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https://d.docs.live.net/c2d0053d3fd61d92/デスクトップ/少林寺拳法/高知県連/県大会/2025/第53回県大会申込書・広告・納入書/"/>
    </mc:Choice>
  </mc:AlternateContent>
  <xr:revisionPtr revIDLastSave="107" documentId="13_ncr:1_{8F9724E3-DFB6-40F0-8665-2E575A42249C}" xr6:coauthVersionLast="47" xr6:coauthVersionMax="47" xr10:uidLastSave="{434824B6-D261-44B5-8635-DF8DFB2B9DE9}"/>
  <bookViews>
    <workbookView xWindow="-108" yWindow="-108" windowWidth="23256" windowHeight="13896" tabRatio="855" xr2:uid="{00000000-000D-0000-FFFF-FFFF00000000}"/>
  </bookViews>
  <sheets>
    <sheet name="申込書" sheetId="1" r:id="rId1"/>
    <sheet name="一覧" sheetId="5" state="hidden" r:id="rId2"/>
    <sheet name="参加者名簿" sheetId="4" r:id="rId3"/>
    <sheet name="設定データ" sheetId="2" state="hidden" r:id="rId4"/>
  </sheets>
  <definedNames>
    <definedName name="運用法">設定データ!$F$3:$F$6</definedName>
    <definedName name="種別">設定データ!$C$2:$G$2</definedName>
    <definedName name="所属">設定データ!$B$3:$B$22</definedName>
    <definedName name="組演武">設定データ!$D$3:$D$16</definedName>
    <definedName name="単独演武">設定データ!$C$3:$C$11</definedName>
    <definedName name="団体演武">設定データ!$E$3:$E$5</definedName>
    <definedName name="段位">設定データ!$H$3:$H$18</definedName>
    <definedName name="論文">設定データ!$G$3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4" l="1"/>
  <c r="A2" i="5"/>
  <c r="C2" i="5"/>
  <c r="D2" i="5"/>
  <c r="E2" i="5"/>
  <c r="F2" i="5"/>
  <c r="G2" i="5"/>
  <c r="H2" i="5"/>
  <c r="I2" i="5"/>
  <c r="J2" i="5"/>
  <c r="K2" i="5"/>
  <c r="L2" i="5"/>
  <c r="M2" i="5"/>
  <c r="A3" i="5"/>
  <c r="B3" i="5"/>
  <c r="C3" i="5"/>
  <c r="D3" i="5"/>
  <c r="E3" i="5"/>
  <c r="F3" i="5"/>
  <c r="G3" i="5"/>
  <c r="H3" i="5"/>
  <c r="I3" i="5"/>
  <c r="J3" i="5"/>
  <c r="K3" i="5"/>
  <c r="L3" i="5"/>
  <c r="M3" i="5"/>
  <c r="A4" i="5"/>
  <c r="C4" i="5"/>
  <c r="D4" i="5"/>
  <c r="E4" i="5"/>
  <c r="F4" i="5"/>
  <c r="G4" i="5"/>
  <c r="H4" i="5"/>
  <c r="I4" i="5"/>
  <c r="J4" i="5"/>
  <c r="K4" i="5"/>
  <c r="L4" i="5"/>
  <c r="M4" i="5"/>
  <c r="A5" i="5"/>
  <c r="B5" i="5"/>
  <c r="C5" i="5"/>
  <c r="D5" i="5"/>
  <c r="E5" i="5"/>
  <c r="F5" i="5"/>
  <c r="G5" i="5"/>
  <c r="H5" i="5"/>
  <c r="I5" i="5"/>
  <c r="J5" i="5"/>
  <c r="K5" i="5"/>
  <c r="L5" i="5"/>
  <c r="M5" i="5"/>
  <c r="A6" i="5"/>
  <c r="C6" i="5"/>
  <c r="D6" i="5"/>
  <c r="E6" i="5"/>
  <c r="F6" i="5"/>
  <c r="G6" i="5"/>
  <c r="H6" i="5"/>
  <c r="I6" i="5"/>
  <c r="J6" i="5"/>
  <c r="K6" i="5"/>
  <c r="L6" i="5"/>
  <c r="M6" i="5"/>
  <c r="A7" i="5"/>
  <c r="B7" i="5"/>
  <c r="C7" i="5"/>
  <c r="D7" i="5"/>
  <c r="E7" i="5"/>
  <c r="F7" i="5"/>
  <c r="G7" i="5"/>
  <c r="H7" i="5"/>
  <c r="I7" i="5"/>
  <c r="J7" i="5"/>
  <c r="K7" i="5"/>
  <c r="L7" i="5"/>
  <c r="M7" i="5"/>
  <c r="A8" i="5"/>
  <c r="C8" i="5"/>
  <c r="D8" i="5"/>
  <c r="E8" i="5"/>
  <c r="F8" i="5"/>
  <c r="G8" i="5"/>
  <c r="H8" i="5"/>
  <c r="I8" i="5"/>
  <c r="J8" i="5"/>
  <c r="K8" i="5"/>
  <c r="L8" i="5"/>
  <c r="M8" i="5"/>
  <c r="A9" i="5"/>
  <c r="B9" i="5"/>
  <c r="C9" i="5"/>
  <c r="D9" i="5"/>
  <c r="E9" i="5"/>
  <c r="F9" i="5"/>
  <c r="G9" i="5"/>
  <c r="H9" i="5"/>
  <c r="I9" i="5"/>
  <c r="J9" i="5"/>
  <c r="K9" i="5"/>
  <c r="L9" i="5"/>
  <c r="M9" i="5"/>
  <c r="A10" i="5"/>
  <c r="C10" i="5"/>
  <c r="D10" i="5"/>
  <c r="E10" i="5"/>
  <c r="F10" i="5"/>
  <c r="G10" i="5"/>
  <c r="H10" i="5"/>
  <c r="I10" i="5"/>
  <c r="J10" i="5"/>
  <c r="K10" i="5"/>
  <c r="L10" i="5"/>
  <c r="M10" i="5"/>
  <c r="A11" i="5"/>
  <c r="B11" i="5"/>
  <c r="C11" i="5"/>
  <c r="D11" i="5"/>
  <c r="E11" i="5"/>
  <c r="F11" i="5"/>
  <c r="G11" i="5"/>
  <c r="H11" i="5"/>
  <c r="I11" i="5"/>
  <c r="J11" i="5"/>
  <c r="K11" i="5"/>
  <c r="L11" i="5"/>
  <c r="M11" i="5"/>
  <c r="A12" i="5"/>
  <c r="C12" i="5"/>
  <c r="D12" i="5"/>
  <c r="E12" i="5"/>
  <c r="F12" i="5"/>
  <c r="G12" i="5"/>
  <c r="H12" i="5"/>
  <c r="I12" i="5"/>
  <c r="J12" i="5"/>
  <c r="K12" i="5"/>
  <c r="L12" i="5"/>
  <c r="M12" i="5"/>
  <c r="A13" i="5"/>
  <c r="B13" i="5"/>
  <c r="C13" i="5"/>
  <c r="D13" i="5"/>
  <c r="E13" i="5"/>
  <c r="F13" i="5"/>
  <c r="G13" i="5"/>
  <c r="H13" i="5"/>
  <c r="I13" i="5"/>
  <c r="J13" i="5"/>
  <c r="K13" i="5"/>
  <c r="L13" i="5"/>
  <c r="M13" i="5"/>
  <c r="A14" i="5"/>
  <c r="C14" i="5"/>
  <c r="D14" i="5"/>
  <c r="E14" i="5"/>
  <c r="F14" i="5"/>
  <c r="G14" i="5"/>
  <c r="H14" i="5"/>
  <c r="I14" i="5"/>
  <c r="J14" i="5"/>
  <c r="K14" i="5"/>
  <c r="L14" i="5"/>
  <c r="M14" i="5"/>
  <c r="A15" i="5"/>
  <c r="B15" i="5"/>
  <c r="C15" i="5"/>
  <c r="D15" i="5"/>
  <c r="E15" i="5"/>
  <c r="F15" i="5"/>
  <c r="G15" i="5"/>
  <c r="H15" i="5"/>
  <c r="I15" i="5"/>
  <c r="J15" i="5"/>
  <c r="K15" i="5"/>
  <c r="L15" i="5"/>
  <c r="M15" i="5"/>
  <c r="A16" i="5"/>
  <c r="C16" i="5"/>
  <c r="D16" i="5"/>
  <c r="E16" i="5"/>
  <c r="F16" i="5"/>
  <c r="G16" i="5"/>
  <c r="H16" i="5"/>
  <c r="I16" i="5"/>
  <c r="J16" i="5"/>
  <c r="K16" i="5"/>
  <c r="L16" i="5"/>
  <c r="M16" i="5"/>
  <c r="A17" i="5"/>
  <c r="B17" i="5"/>
  <c r="C17" i="5"/>
  <c r="D17" i="5"/>
  <c r="E17" i="5"/>
  <c r="F17" i="5"/>
  <c r="G17" i="5"/>
  <c r="H17" i="5"/>
  <c r="I17" i="5"/>
  <c r="J17" i="5"/>
  <c r="K17" i="5"/>
  <c r="L17" i="5"/>
  <c r="M17" i="5"/>
  <c r="A18" i="5"/>
  <c r="C18" i="5"/>
  <c r="D18" i="5"/>
  <c r="E18" i="5"/>
  <c r="F18" i="5"/>
  <c r="G18" i="5"/>
  <c r="H18" i="5"/>
  <c r="I18" i="5"/>
  <c r="J18" i="5"/>
  <c r="K18" i="5"/>
  <c r="L18" i="5"/>
  <c r="M18" i="5"/>
  <c r="A19" i="5"/>
  <c r="B19" i="5"/>
  <c r="C19" i="5"/>
  <c r="D19" i="5"/>
  <c r="E19" i="5"/>
  <c r="F19" i="5"/>
  <c r="G19" i="5"/>
  <c r="H19" i="5"/>
  <c r="I19" i="5"/>
  <c r="J19" i="5"/>
  <c r="K19" i="5"/>
  <c r="L19" i="5"/>
  <c r="M19" i="5"/>
  <c r="A20" i="5"/>
  <c r="C20" i="5"/>
  <c r="D20" i="5"/>
  <c r="E20" i="5"/>
  <c r="F20" i="5"/>
  <c r="G20" i="5"/>
  <c r="H20" i="5"/>
  <c r="I20" i="5"/>
  <c r="J20" i="5"/>
  <c r="K20" i="5"/>
  <c r="L20" i="5"/>
  <c r="M20" i="5"/>
  <c r="A21" i="5"/>
  <c r="B21" i="5"/>
  <c r="C21" i="5"/>
  <c r="D21" i="5"/>
  <c r="E21" i="5"/>
  <c r="F21" i="5"/>
  <c r="G21" i="5"/>
  <c r="H21" i="5"/>
  <c r="I21" i="5"/>
  <c r="J21" i="5"/>
  <c r="K21" i="5"/>
  <c r="L21" i="5"/>
  <c r="M21" i="5"/>
  <c r="A22" i="5"/>
  <c r="C22" i="5"/>
  <c r="D22" i="5"/>
  <c r="E22" i="5"/>
  <c r="F22" i="5"/>
  <c r="G22" i="5"/>
  <c r="H22" i="5"/>
  <c r="I22" i="5"/>
  <c r="J22" i="5"/>
  <c r="K22" i="5"/>
  <c r="L22" i="5"/>
  <c r="M22" i="5"/>
  <c r="A23" i="5"/>
  <c r="B23" i="5"/>
  <c r="C23" i="5"/>
  <c r="D23" i="5"/>
  <c r="E23" i="5"/>
  <c r="F23" i="5"/>
  <c r="G23" i="5"/>
  <c r="H23" i="5"/>
  <c r="I23" i="5"/>
  <c r="J23" i="5"/>
  <c r="K23" i="5"/>
  <c r="L23" i="5"/>
  <c r="M23" i="5"/>
  <c r="A24" i="5"/>
  <c r="C24" i="5"/>
  <c r="D24" i="5"/>
  <c r="E24" i="5"/>
  <c r="F24" i="5"/>
  <c r="G24" i="5"/>
  <c r="H24" i="5"/>
  <c r="I24" i="5"/>
  <c r="J24" i="5"/>
  <c r="K24" i="5"/>
  <c r="L24" i="5"/>
  <c r="M24" i="5"/>
  <c r="A25" i="5"/>
  <c r="B25" i="5"/>
  <c r="C25" i="5"/>
  <c r="D25" i="5"/>
  <c r="E25" i="5"/>
  <c r="F25" i="5"/>
  <c r="G25" i="5"/>
  <c r="H25" i="5"/>
  <c r="I25" i="5"/>
  <c r="J25" i="5"/>
  <c r="K25" i="5"/>
  <c r="L25" i="5"/>
  <c r="M25" i="5"/>
  <c r="A26" i="5"/>
  <c r="C26" i="5"/>
  <c r="D26" i="5"/>
  <c r="E26" i="5"/>
  <c r="F26" i="5"/>
  <c r="G26" i="5"/>
  <c r="H26" i="5"/>
  <c r="I26" i="5"/>
  <c r="J26" i="5"/>
  <c r="K26" i="5"/>
  <c r="L26" i="5"/>
  <c r="M26" i="5"/>
  <c r="A27" i="5"/>
  <c r="B27" i="5"/>
  <c r="C27" i="5"/>
  <c r="D27" i="5"/>
  <c r="E27" i="5"/>
  <c r="F27" i="5"/>
  <c r="G27" i="5"/>
  <c r="H27" i="5"/>
  <c r="I27" i="5"/>
  <c r="J27" i="5"/>
  <c r="K27" i="5"/>
  <c r="L27" i="5"/>
  <c r="M27" i="5"/>
  <c r="A28" i="5"/>
  <c r="C28" i="5"/>
  <c r="D28" i="5"/>
  <c r="E28" i="5"/>
  <c r="F28" i="5"/>
  <c r="G28" i="5"/>
  <c r="H28" i="5"/>
  <c r="I28" i="5"/>
  <c r="J28" i="5"/>
  <c r="K28" i="5"/>
  <c r="L28" i="5"/>
  <c r="M28" i="5"/>
  <c r="A29" i="5"/>
  <c r="B29" i="5"/>
  <c r="C29" i="5"/>
  <c r="D29" i="5"/>
  <c r="E29" i="5"/>
  <c r="F29" i="5"/>
  <c r="G29" i="5"/>
  <c r="H29" i="5"/>
  <c r="I29" i="5"/>
  <c r="J29" i="5"/>
  <c r="K29" i="5"/>
  <c r="L29" i="5"/>
  <c r="M29" i="5"/>
  <c r="A30" i="5"/>
  <c r="C30" i="5"/>
  <c r="D30" i="5"/>
  <c r="E30" i="5"/>
  <c r="F30" i="5"/>
  <c r="G30" i="5"/>
  <c r="H30" i="5"/>
  <c r="I30" i="5"/>
  <c r="J30" i="5"/>
  <c r="K30" i="5"/>
  <c r="L30" i="5"/>
  <c r="M30" i="5"/>
  <c r="A31" i="5"/>
  <c r="B31" i="5"/>
  <c r="C31" i="5"/>
  <c r="D31" i="5"/>
  <c r="E31" i="5"/>
  <c r="F31" i="5"/>
  <c r="G31" i="5"/>
  <c r="H31" i="5"/>
  <c r="I31" i="5"/>
  <c r="J31" i="5"/>
  <c r="K31" i="5"/>
  <c r="L31" i="5"/>
  <c r="M31" i="5"/>
  <c r="A32" i="5"/>
  <c r="C32" i="5"/>
  <c r="D32" i="5"/>
  <c r="E32" i="5"/>
  <c r="F32" i="5"/>
  <c r="G32" i="5"/>
  <c r="H32" i="5"/>
  <c r="I32" i="5"/>
  <c r="J32" i="5"/>
  <c r="K32" i="5"/>
  <c r="L32" i="5"/>
  <c r="M32" i="5"/>
  <c r="A33" i="5"/>
  <c r="B33" i="5"/>
  <c r="C33" i="5"/>
  <c r="D33" i="5"/>
  <c r="E33" i="5"/>
  <c r="F33" i="5"/>
  <c r="G33" i="5"/>
  <c r="H33" i="5"/>
  <c r="I33" i="5"/>
  <c r="J33" i="5"/>
  <c r="K33" i="5"/>
  <c r="L33" i="5"/>
  <c r="M33" i="5"/>
  <c r="A34" i="5"/>
  <c r="C34" i="5"/>
  <c r="D34" i="5"/>
  <c r="E34" i="5"/>
  <c r="F34" i="5"/>
  <c r="G34" i="5"/>
  <c r="H34" i="5"/>
  <c r="I34" i="5"/>
  <c r="J34" i="5"/>
  <c r="K34" i="5"/>
  <c r="L34" i="5"/>
  <c r="M34" i="5"/>
  <c r="A35" i="5"/>
  <c r="B35" i="5"/>
  <c r="C35" i="5"/>
  <c r="D35" i="5"/>
  <c r="E35" i="5"/>
  <c r="F35" i="5"/>
  <c r="G35" i="5"/>
  <c r="H35" i="5"/>
  <c r="I35" i="5"/>
  <c r="J35" i="5"/>
  <c r="K35" i="5"/>
  <c r="L35" i="5"/>
  <c r="M35" i="5"/>
  <c r="A36" i="5"/>
  <c r="C36" i="5"/>
  <c r="D36" i="5"/>
  <c r="E36" i="5"/>
  <c r="F36" i="5"/>
  <c r="G36" i="5"/>
  <c r="H36" i="5"/>
  <c r="I36" i="5"/>
  <c r="J36" i="5"/>
  <c r="K36" i="5"/>
  <c r="L36" i="5"/>
  <c r="M36" i="5"/>
  <c r="A37" i="5"/>
  <c r="B37" i="5"/>
  <c r="C37" i="5"/>
  <c r="D37" i="5"/>
  <c r="E37" i="5"/>
  <c r="F37" i="5"/>
  <c r="G37" i="5"/>
  <c r="H37" i="5"/>
  <c r="I37" i="5"/>
  <c r="J37" i="5"/>
  <c r="K37" i="5"/>
  <c r="L37" i="5"/>
  <c r="M37" i="5"/>
  <c r="A38" i="5"/>
  <c r="C38" i="5"/>
  <c r="D38" i="5"/>
  <c r="E38" i="5"/>
  <c r="F38" i="5"/>
  <c r="G38" i="5"/>
  <c r="H38" i="5"/>
  <c r="I38" i="5"/>
  <c r="J38" i="5"/>
  <c r="K38" i="5"/>
  <c r="L38" i="5"/>
  <c r="M38" i="5"/>
  <c r="A39" i="5"/>
  <c r="B39" i="5"/>
  <c r="C39" i="5"/>
  <c r="D39" i="5"/>
  <c r="E39" i="5"/>
  <c r="F39" i="5"/>
  <c r="G39" i="5"/>
  <c r="H39" i="5"/>
  <c r="I39" i="5"/>
  <c r="J39" i="5"/>
  <c r="K39" i="5"/>
  <c r="L39" i="5"/>
  <c r="M39" i="5"/>
  <c r="A40" i="5"/>
  <c r="C40" i="5"/>
  <c r="D40" i="5"/>
  <c r="E40" i="5"/>
  <c r="F40" i="5"/>
  <c r="G40" i="5"/>
  <c r="H40" i="5"/>
  <c r="I40" i="5"/>
  <c r="J40" i="5"/>
  <c r="K40" i="5"/>
  <c r="L40" i="5"/>
  <c r="M40" i="5"/>
  <c r="A41" i="5"/>
  <c r="B41" i="5"/>
  <c r="C41" i="5"/>
  <c r="D41" i="5"/>
  <c r="E41" i="5"/>
  <c r="F41" i="5"/>
  <c r="G41" i="5"/>
  <c r="H41" i="5"/>
  <c r="I41" i="5"/>
  <c r="J41" i="5"/>
  <c r="K41" i="5"/>
  <c r="L41" i="5"/>
  <c r="M41" i="5"/>
  <c r="A42" i="5"/>
  <c r="C42" i="5"/>
  <c r="D42" i="5"/>
  <c r="E42" i="5"/>
  <c r="F42" i="5"/>
  <c r="G42" i="5"/>
  <c r="H42" i="5"/>
  <c r="I42" i="5"/>
  <c r="J42" i="5"/>
  <c r="K42" i="5"/>
  <c r="L42" i="5"/>
  <c r="M42" i="5"/>
  <c r="A43" i="5"/>
  <c r="B43" i="5"/>
  <c r="C43" i="5"/>
  <c r="D43" i="5"/>
  <c r="E43" i="5"/>
  <c r="F43" i="5"/>
  <c r="G43" i="5"/>
  <c r="H43" i="5"/>
  <c r="I43" i="5"/>
  <c r="J43" i="5"/>
  <c r="K43" i="5"/>
  <c r="L43" i="5"/>
  <c r="M43" i="5"/>
  <c r="A44" i="5"/>
  <c r="C44" i="5"/>
  <c r="D44" i="5"/>
  <c r="E44" i="5"/>
  <c r="F44" i="5"/>
  <c r="G44" i="5"/>
  <c r="H44" i="5"/>
  <c r="I44" i="5"/>
  <c r="J44" i="5"/>
  <c r="K44" i="5"/>
  <c r="L44" i="5"/>
  <c r="M44" i="5"/>
  <c r="A45" i="5"/>
  <c r="B45" i="5"/>
  <c r="C45" i="5"/>
  <c r="D45" i="5"/>
  <c r="E45" i="5"/>
  <c r="F45" i="5"/>
  <c r="G45" i="5"/>
  <c r="H45" i="5"/>
  <c r="I45" i="5"/>
  <c r="J45" i="5"/>
  <c r="K45" i="5"/>
  <c r="L45" i="5"/>
  <c r="M45" i="5"/>
  <c r="A46" i="5"/>
  <c r="C46" i="5"/>
  <c r="D46" i="5"/>
  <c r="E46" i="5"/>
  <c r="F46" i="5"/>
  <c r="G46" i="5"/>
  <c r="H46" i="5"/>
  <c r="I46" i="5"/>
  <c r="J46" i="5"/>
  <c r="K46" i="5"/>
  <c r="L46" i="5"/>
  <c r="M46" i="5"/>
  <c r="A47" i="5"/>
  <c r="B47" i="5"/>
  <c r="C47" i="5"/>
  <c r="D47" i="5"/>
  <c r="E47" i="5"/>
  <c r="F47" i="5"/>
  <c r="G47" i="5"/>
  <c r="H47" i="5"/>
  <c r="I47" i="5"/>
  <c r="J47" i="5"/>
  <c r="K47" i="5"/>
  <c r="L47" i="5"/>
  <c r="M47" i="5"/>
  <c r="A48" i="5"/>
  <c r="C48" i="5"/>
  <c r="D48" i="5"/>
  <c r="E48" i="5"/>
  <c r="F48" i="5"/>
  <c r="G48" i="5"/>
  <c r="H48" i="5"/>
  <c r="I48" i="5"/>
  <c r="J48" i="5"/>
  <c r="K48" i="5"/>
  <c r="L48" i="5"/>
  <c r="M48" i="5"/>
  <c r="A49" i="5"/>
  <c r="B49" i="5"/>
  <c r="C49" i="5"/>
  <c r="D49" i="5"/>
  <c r="E49" i="5"/>
  <c r="F49" i="5"/>
  <c r="G49" i="5"/>
  <c r="H49" i="5"/>
  <c r="I49" i="5"/>
  <c r="J49" i="5"/>
  <c r="K49" i="5"/>
  <c r="L49" i="5"/>
  <c r="M49" i="5"/>
  <c r="A50" i="5"/>
  <c r="B50" i="5"/>
  <c r="C50" i="5"/>
  <c r="D50" i="5"/>
  <c r="E50" i="5"/>
  <c r="F50" i="5"/>
  <c r="G50" i="5"/>
  <c r="H50" i="5"/>
  <c r="I50" i="5"/>
  <c r="J50" i="5"/>
  <c r="K50" i="5"/>
  <c r="L50" i="5"/>
  <c r="M50" i="5"/>
  <c r="A51" i="5"/>
  <c r="B51" i="5"/>
  <c r="C51" i="5"/>
  <c r="D51" i="5"/>
  <c r="E51" i="5"/>
  <c r="F51" i="5"/>
  <c r="G51" i="5"/>
  <c r="H51" i="5"/>
  <c r="I51" i="5"/>
  <c r="J51" i="5"/>
  <c r="K51" i="5"/>
  <c r="L51" i="5"/>
  <c r="M51" i="5"/>
  <c r="A52" i="5"/>
  <c r="C52" i="5"/>
  <c r="D52" i="5"/>
  <c r="E52" i="5"/>
  <c r="F52" i="5"/>
  <c r="G52" i="5"/>
  <c r="H52" i="5"/>
  <c r="I52" i="5"/>
  <c r="J52" i="5"/>
  <c r="K52" i="5"/>
  <c r="L52" i="5"/>
  <c r="M52" i="5"/>
  <c r="A53" i="5"/>
  <c r="B53" i="5"/>
  <c r="C53" i="5"/>
  <c r="D53" i="5"/>
  <c r="E53" i="5"/>
  <c r="F53" i="5"/>
  <c r="G53" i="5"/>
  <c r="H53" i="5"/>
  <c r="I53" i="5"/>
  <c r="J53" i="5"/>
  <c r="K53" i="5"/>
  <c r="L53" i="5"/>
  <c r="M53" i="5"/>
  <c r="A54" i="5"/>
  <c r="C54" i="5"/>
  <c r="D54" i="5"/>
  <c r="E54" i="5"/>
  <c r="F54" i="5"/>
  <c r="G54" i="5"/>
  <c r="H54" i="5"/>
  <c r="I54" i="5"/>
  <c r="J54" i="5"/>
  <c r="K54" i="5"/>
  <c r="L54" i="5"/>
  <c r="M54" i="5"/>
  <c r="A55" i="5"/>
  <c r="B55" i="5"/>
  <c r="C55" i="5"/>
  <c r="D55" i="5"/>
  <c r="E55" i="5"/>
  <c r="F55" i="5"/>
  <c r="G55" i="5"/>
  <c r="H55" i="5"/>
  <c r="I55" i="5"/>
  <c r="J55" i="5"/>
  <c r="K55" i="5"/>
  <c r="L55" i="5"/>
  <c r="M55" i="5"/>
  <c r="A56" i="5"/>
  <c r="C56" i="5"/>
  <c r="D56" i="5"/>
  <c r="E56" i="5"/>
  <c r="F56" i="5"/>
  <c r="G56" i="5"/>
  <c r="H56" i="5"/>
  <c r="I56" i="5"/>
  <c r="J56" i="5"/>
  <c r="K56" i="5"/>
  <c r="L56" i="5"/>
  <c r="M56" i="5"/>
  <c r="A57" i="5"/>
  <c r="B57" i="5"/>
  <c r="C57" i="5"/>
  <c r="D57" i="5"/>
  <c r="E57" i="5"/>
  <c r="F57" i="5"/>
  <c r="G57" i="5"/>
  <c r="H57" i="5"/>
  <c r="I57" i="5"/>
  <c r="J57" i="5"/>
  <c r="K57" i="5"/>
  <c r="L57" i="5"/>
  <c r="M57" i="5"/>
  <c r="A58" i="5"/>
  <c r="C58" i="5"/>
  <c r="D58" i="5"/>
  <c r="E58" i="5"/>
  <c r="F58" i="5"/>
  <c r="G58" i="5"/>
  <c r="H58" i="5"/>
  <c r="I58" i="5"/>
  <c r="J58" i="5"/>
  <c r="K58" i="5"/>
  <c r="L58" i="5"/>
  <c r="M58" i="5"/>
  <c r="A59" i="5"/>
  <c r="B59" i="5"/>
  <c r="C59" i="5"/>
  <c r="D59" i="5"/>
  <c r="E59" i="5"/>
  <c r="F59" i="5"/>
  <c r="G59" i="5"/>
  <c r="H59" i="5"/>
  <c r="I59" i="5"/>
  <c r="J59" i="5"/>
  <c r="K59" i="5"/>
  <c r="L59" i="5"/>
  <c r="M59" i="5"/>
  <c r="A60" i="5"/>
  <c r="C60" i="5"/>
  <c r="D60" i="5"/>
  <c r="E60" i="5"/>
  <c r="F60" i="5"/>
  <c r="G60" i="5"/>
  <c r="H60" i="5"/>
  <c r="I60" i="5"/>
  <c r="J60" i="5"/>
  <c r="K60" i="5"/>
  <c r="L60" i="5"/>
  <c r="M60" i="5"/>
  <c r="A61" i="5"/>
  <c r="B61" i="5"/>
  <c r="C61" i="5"/>
  <c r="D61" i="5"/>
  <c r="E61" i="5"/>
  <c r="F61" i="5"/>
  <c r="G61" i="5"/>
  <c r="H61" i="5"/>
  <c r="I61" i="5"/>
  <c r="J61" i="5"/>
  <c r="K61" i="5"/>
  <c r="L61" i="5"/>
  <c r="M61" i="5"/>
  <c r="B11" i="1"/>
  <c r="B2" i="5" s="1"/>
  <c r="B39" i="1"/>
  <c r="B30" i="5" s="1"/>
  <c r="B37" i="1"/>
  <c r="B28" i="5" s="1"/>
  <c r="B13" i="1"/>
  <c r="B4" i="5" s="1"/>
  <c r="D34" i="4"/>
  <c r="D26" i="4"/>
  <c r="B19" i="1"/>
  <c r="B10" i="5" s="1"/>
  <c r="B17" i="1"/>
  <c r="B8" i="5" s="1"/>
  <c r="B15" i="1"/>
  <c r="B6" i="5" s="1"/>
  <c r="B69" i="1"/>
  <c r="B60" i="5" s="1"/>
  <c r="B67" i="1"/>
  <c r="B58" i="5" s="1"/>
  <c r="B65" i="1"/>
  <c r="B56" i="5" s="1"/>
  <c r="B63" i="1"/>
  <c r="B54" i="5" s="1"/>
  <c r="B61" i="1"/>
  <c r="B52" i="5" s="1"/>
  <c r="B57" i="1"/>
  <c r="B48" i="5" s="1"/>
  <c r="B55" i="1"/>
  <c r="B46" i="5" s="1"/>
  <c r="B53" i="1"/>
  <c r="B44" i="5" s="1"/>
  <c r="B51" i="1"/>
  <c r="B42" i="5" s="1"/>
  <c r="B31" i="1"/>
  <c r="B22" i="5" s="1"/>
  <c r="B33" i="1"/>
  <c r="B24" i="5" s="1"/>
  <c r="B35" i="1"/>
  <c r="B26" i="5" s="1"/>
  <c r="B41" i="1"/>
  <c r="B32" i="5" s="1"/>
  <c r="B43" i="1"/>
  <c r="B34" i="5" s="1"/>
  <c r="B45" i="1"/>
  <c r="B36" i="5" s="1"/>
  <c r="B47" i="1"/>
  <c r="B38" i="5" s="1"/>
  <c r="B49" i="1"/>
  <c r="B40" i="5" s="1"/>
  <c r="B21" i="1"/>
  <c r="B12" i="5" s="1"/>
  <c r="B23" i="1"/>
  <c r="B14" i="5" s="1"/>
  <c r="B25" i="1"/>
  <c r="B16" i="5" s="1"/>
  <c r="B27" i="1"/>
  <c r="B18" i="5" s="1"/>
  <c r="B29" i="1"/>
  <c r="B20" i="5" s="1"/>
  <c r="D20" i="4" l="1"/>
</calcChain>
</file>

<file path=xl/sharedStrings.xml><?xml version="1.0" encoding="utf-8"?>
<sst xmlns="http://schemas.openxmlformats.org/spreadsheetml/2006/main" count="228" uniqueCount="141">
  <si>
    <t>所属</t>
    <rPh sb="0" eb="2">
      <t>ショゾク</t>
    </rPh>
    <phoneticPr fontId="2"/>
  </si>
  <si>
    <t>種別を選択</t>
    <rPh sb="0" eb="2">
      <t>シュベツ</t>
    </rPh>
    <rPh sb="3" eb="5">
      <t>センタク</t>
    </rPh>
    <phoneticPr fontId="2"/>
  </si>
  <si>
    <t>自動入力</t>
    <rPh sb="0" eb="2">
      <t>ジドウ</t>
    </rPh>
    <rPh sb="2" eb="4">
      <t>ニュウリョク</t>
    </rPh>
    <phoneticPr fontId="2"/>
  </si>
  <si>
    <t>②種別を選択してください</t>
    <rPh sb="1" eb="3">
      <t>シュベツ</t>
    </rPh>
    <rPh sb="4" eb="6">
      <t>センタク</t>
    </rPh>
    <phoneticPr fontId="2"/>
  </si>
  <si>
    <t>③出場種目を選択してください</t>
    <rPh sb="1" eb="3">
      <t>シュツジョウ</t>
    </rPh>
    <rPh sb="3" eb="5">
      <t>シュモク</t>
    </rPh>
    <rPh sb="6" eb="8">
      <t>センタク</t>
    </rPh>
    <phoneticPr fontId="2"/>
  </si>
  <si>
    <t>拳士B</t>
    <rPh sb="0" eb="2">
      <t>ケンシ</t>
    </rPh>
    <phoneticPr fontId="2"/>
  </si>
  <si>
    <t>高知瀬戸スポーツ少年団</t>
    <rPh sb="0" eb="1">
      <t>タカ</t>
    </rPh>
    <rPh sb="1" eb="2">
      <t>チ</t>
    </rPh>
    <rPh sb="2" eb="3">
      <t>セ</t>
    </rPh>
    <rPh sb="3" eb="4">
      <t>ト</t>
    </rPh>
    <rPh sb="8" eb="11">
      <t>ショウネンダン</t>
    </rPh>
    <phoneticPr fontId="2"/>
  </si>
  <si>
    <t>番号</t>
    <rPh sb="0" eb="2">
      <t>バンゴウ</t>
    </rPh>
    <phoneticPr fontId="2"/>
  </si>
  <si>
    <t>拳　士　名</t>
    <rPh sb="0" eb="1">
      <t>コブシ</t>
    </rPh>
    <rPh sb="2" eb="3">
      <t>シ</t>
    </rPh>
    <rPh sb="4" eb="5">
      <t>メイ</t>
    </rPh>
    <phoneticPr fontId="2"/>
  </si>
  <si>
    <t>審　判　員　名</t>
    <rPh sb="0" eb="1">
      <t>シン</t>
    </rPh>
    <rPh sb="2" eb="3">
      <t>ハン</t>
    </rPh>
    <rPh sb="4" eb="5">
      <t>イン</t>
    </rPh>
    <rPh sb="6" eb="7">
      <t>メイ</t>
    </rPh>
    <phoneticPr fontId="2"/>
  </si>
  <si>
    <t>資格</t>
    <rPh sb="0" eb="2">
      <t>シカク</t>
    </rPh>
    <phoneticPr fontId="2"/>
  </si>
  <si>
    <t>所属長含</t>
    <rPh sb="0" eb="3">
      <t>ショゾクチョウ</t>
    </rPh>
    <rPh sb="3" eb="4">
      <t>フク</t>
    </rPh>
    <phoneticPr fontId="2"/>
  </si>
  <si>
    <t>顧　問　氏　名</t>
    <rPh sb="0" eb="1">
      <t>カエリミ</t>
    </rPh>
    <rPh sb="2" eb="3">
      <t>トイ</t>
    </rPh>
    <rPh sb="4" eb="5">
      <t>シ</t>
    </rPh>
    <rPh sb="6" eb="7">
      <t>メイ</t>
    </rPh>
    <phoneticPr fontId="2"/>
  </si>
  <si>
    <t>役　職</t>
    <rPh sb="0" eb="1">
      <t>エキ</t>
    </rPh>
    <rPh sb="2" eb="3">
      <t>ショク</t>
    </rPh>
    <phoneticPr fontId="2"/>
  </si>
  <si>
    <t>住　所</t>
    <rPh sb="0" eb="1">
      <t>ジュウ</t>
    </rPh>
    <rPh sb="2" eb="3">
      <t>ショ</t>
    </rPh>
    <phoneticPr fontId="2"/>
  </si>
  <si>
    <t>出欠</t>
    <rPh sb="0" eb="2">
      <t>シュッケツ</t>
    </rPh>
    <phoneticPr fontId="2"/>
  </si>
  <si>
    <t>所属顧問</t>
    <rPh sb="0" eb="2">
      <t>ショゾク</t>
    </rPh>
    <rPh sb="2" eb="4">
      <t>コモン</t>
    </rPh>
    <phoneticPr fontId="2"/>
  </si>
  <si>
    <t>※出場拳士名簿は大会出場総者数の把握（参加賞ほか）のため必ず記入してください。</t>
    <rPh sb="1" eb="3">
      <t>シュツジョウ</t>
    </rPh>
    <rPh sb="3" eb="5">
      <t>ケンシ</t>
    </rPh>
    <rPh sb="5" eb="7">
      <t>メイボ</t>
    </rPh>
    <rPh sb="8" eb="10">
      <t>タイカイ</t>
    </rPh>
    <rPh sb="10" eb="12">
      <t>シュツジョウ</t>
    </rPh>
    <rPh sb="12" eb="13">
      <t>フサ</t>
    </rPh>
    <rPh sb="13" eb="14">
      <t>シャ</t>
    </rPh>
    <rPh sb="14" eb="15">
      <t>カズ</t>
    </rPh>
    <rPh sb="16" eb="18">
      <t>ハアク</t>
    </rPh>
    <rPh sb="19" eb="22">
      <t>サンカショウ</t>
    </rPh>
    <rPh sb="28" eb="29">
      <t>カナラ</t>
    </rPh>
    <rPh sb="30" eb="32">
      <t>キニュウ</t>
    </rPh>
    <phoneticPr fontId="2"/>
  </si>
  <si>
    <t>※組演武または単独演武と団体演武の両種目に出場している拳士は重複しないように記入してください。</t>
    <rPh sb="1" eb="2">
      <t>クミ</t>
    </rPh>
    <rPh sb="2" eb="4">
      <t>エンブ</t>
    </rPh>
    <rPh sb="7" eb="9">
      <t>タンドク</t>
    </rPh>
    <rPh sb="9" eb="11">
      <t>エンブ</t>
    </rPh>
    <rPh sb="12" eb="14">
      <t>ダンタイ</t>
    </rPh>
    <rPh sb="14" eb="16">
      <t>エンブ</t>
    </rPh>
    <rPh sb="17" eb="18">
      <t>リョウ</t>
    </rPh>
    <rPh sb="18" eb="20">
      <t>シュモク</t>
    </rPh>
    <rPh sb="21" eb="23">
      <t>シュツジョウ</t>
    </rPh>
    <rPh sb="27" eb="29">
      <t>ケンシ</t>
    </rPh>
    <rPh sb="30" eb="32">
      <t>ジュウフク</t>
    </rPh>
    <rPh sb="38" eb="40">
      <t>キニュウ</t>
    </rPh>
    <phoneticPr fontId="2"/>
  </si>
  <si>
    <t>※出席審判員・支部顧問の名簿および大会への出欠を、確認のうえ必ず記入してください。</t>
    <rPh sb="1" eb="3">
      <t>シュッセキ</t>
    </rPh>
    <rPh sb="3" eb="6">
      <t>シンパンイン</t>
    </rPh>
    <rPh sb="7" eb="9">
      <t>シブ</t>
    </rPh>
    <rPh sb="9" eb="11">
      <t>コモン</t>
    </rPh>
    <rPh sb="12" eb="14">
      <t>メイボ</t>
    </rPh>
    <rPh sb="17" eb="19">
      <t>タイカイ</t>
    </rPh>
    <rPh sb="21" eb="23">
      <t>シュッケツ</t>
    </rPh>
    <rPh sb="25" eb="27">
      <t>カクニン</t>
    </rPh>
    <rPh sb="30" eb="31">
      <t>カナラ</t>
    </rPh>
    <rPh sb="32" eb="34">
      <t>キニュウ</t>
    </rPh>
    <phoneticPr fontId="2"/>
  </si>
  <si>
    <t>※この名簿は、大会のスムーズな運営のために必ず「出場申込書」と一緒に提出してください。</t>
    <rPh sb="7" eb="9">
      <t>タイカイ</t>
    </rPh>
    <rPh sb="15" eb="17">
      <t>ウンエイ</t>
    </rPh>
    <phoneticPr fontId="2"/>
  </si>
  <si>
    <t>）</t>
    <phoneticPr fontId="2"/>
  </si>
  <si>
    <r>
      <t>②</t>
    </r>
    <r>
      <rPr>
        <b/>
        <sz val="11"/>
        <rFont val="ＭＳ Ｐゴシック"/>
        <family val="3"/>
        <charset val="128"/>
      </rPr>
      <t>種別</t>
    </r>
    <rPh sb="1" eb="3">
      <t>シュベツ</t>
    </rPh>
    <phoneticPr fontId="2"/>
  </si>
  <si>
    <r>
      <t>③</t>
    </r>
    <r>
      <rPr>
        <b/>
        <sz val="11"/>
        <rFont val="ＭＳ Ｐゴシック"/>
        <family val="3"/>
        <charset val="128"/>
      </rPr>
      <t>　出　場　種　目</t>
    </r>
    <rPh sb="2" eb="3">
      <t>デ</t>
    </rPh>
    <rPh sb="4" eb="5">
      <t>バ</t>
    </rPh>
    <rPh sb="6" eb="7">
      <t>タネ</t>
    </rPh>
    <rPh sb="8" eb="9">
      <t>メ</t>
    </rPh>
    <phoneticPr fontId="2"/>
  </si>
  <si>
    <r>
      <t>①</t>
    </r>
    <r>
      <rPr>
        <b/>
        <sz val="11"/>
        <rFont val="ＭＳ Ｐゴシック"/>
        <family val="3"/>
        <charset val="128"/>
      </rPr>
      <t>申込所属</t>
    </r>
    <rPh sb="1" eb="3">
      <t>モウシコミ</t>
    </rPh>
    <rPh sb="3" eb="5">
      <t>ショゾク</t>
    </rPh>
    <phoneticPr fontId="2"/>
  </si>
  <si>
    <t>性別</t>
    <rPh sb="0" eb="2">
      <t>セイベツ</t>
    </rPh>
    <phoneticPr fontId="2"/>
  </si>
  <si>
    <t>拳士A</t>
    <phoneticPr fontId="2"/>
  </si>
  <si>
    <t>ふりがな名</t>
    <rPh sb="4" eb="5">
      <t>メイ</t>
    </rPh>
    <phoneticPr fontId="2"/>
  </si>
  <si>
    <t>年齢</t>
    <rPh sb="0" eb="2">
      <t>ネンレイ</t>
    </rPh>
    <phoneticPr fontId="2"/>
  </si>
  <si>
    <t>ふりがな姓</t>
    <rPh sb="4" eb="5">
      <t>セイ</t>
    </rPh>
    <phoneticPr fontId="2"/>
  </si>
  <si>
    <t>拳士コード</t>
  </si>
  <si>
    <t>備考</t>
    <rPh sb="0" eb="2">
      <t>ビコウ</t>
    </rPh>
    <phoneticPr fontId="2"/>
  </si>
  <si>
    <t>少林寺　太郎</t>
    <rPh sb="0" eb="3">
      <t>ショウリンジ</t>
    </rPh>
    <rPh sb="4" eb="6">
      <t>タロウ</t>
    </rPh>
    <phoneticPr fontId="2"/>
  </si>
  <si>
    <t>少林寺　花子</t>
    <rPh sb="0" eb="3">
      <t>ショウリンジ</t>
    </rPh>
    <rPh sb="4" eb="6">
      <t>ハナコ</t>
    </rPh>
    <phoneticPr fontId="2"/>
  </si>
  <si>
    <t>四段</t>
    <rPh sb="0" eb="2">
      <t>４ダン</t>
    </rPh>
    <phoneticPr fontId="2"/>
  </si>
  <si>
    <t>二段</t>
    <rPh sb="0" eb="2">
      <t>２ダン</t>
    </rPh>
    <phoneticPr fontId="2"/>
  </si>
  <si>
    <t>④拳士名</t>
    <rPh sb="1" eb="3">
      <t>ケンシ</t>
    </rPh>
    <rPh sb="3" eb="4">
      <t>メイ</t>
    </rPh>
    <phoneticPr fontId="2"/>
  </si>
  <si>
    <t>　　　間違っている場合は連絡ください</t>
    <rPh sb="3" eb="5">
      <t>マチガ</t>
    </rPh>
    <rPh sb="9" eb="11">
      <t>バアイ</t>
    </rPh>
    <rPh sb="12" eb="14">
      <t>レンラク</t>
    </rPh>
    <phoneticPr fontId="2"/>
  </si>
  <si>
    <t>　　所属が自動入力、出場種目が選択できるようになります</t>
    <rPh sb="2" eb="4">
      <t>ショゾク</t>
    </rPh>
    <rPh sb="5" eb="7">
      <t>ジドウ</t>
    </rPh>
    <rPh sb="7" eb="9">
      <t>ニュウリョク</t>
    </rPh>
    <rPh sb="10" eb="12">
      <t>シュツジョウ</t>
    </rPh>
    <rPh sb="12" eb="14">
      <t>シュモク</t>
    </rPh>
    <rPh sb="15" eb="17">
      <t>センタク</t>
    </rPh>
    <phoneticPr fontId="2"/>
  </si>
  <si>
    <t>必ず先に種別を選んでください</t>
    <rPh sb="0" eb="1">
      <t>カナラ</t>
    </rPh>
    <rPh sb="2" eb="3">
      <t>サキ</t>
    </rPh>
    <rPh sb="4" eb="6">
      <t>シュベツ</t>
    </rPh>
    <rPh sb="7" eb="8">
      <t>エラ</t>
    </rPh>
    <phoneticPr fontId="2"/>
  </si>
  <si>
    <t>ショウリンジ</t>
    <phoneticPr fontId="2"/>
  </si>
  <si>
    <t>タロー</t>
    <phoneticPr fontId="2"/>
  </si>
  <si>
    <t>出場拳士 　 合計（</t>
    <rPh sb="0" eb="2">
      <t>シュツジョウ</t>
    </rPh>
    <rPh sb="2" eb="4">
      <t>ケンシ</t>
    </rPh>
    <rPh sb="7" eb="9">
      <t>ゴウケイ</t>
    </rPh>
    <phoneticPr fontId="2"/>
  </si>
  <si>
    <t>名）</t>
    <phoneticPr fontId="2"/>
  </si>
  <si>
    <t>出席審判員 合計（</t>
    <rPh sb="0" eb="2">
      <t>シュッセキ</t>
    </rPh>
    <rPh sb="2" eb="5">
      <t>シンパンイン</t>
    </rPh>
    <rPh sb="6" eb="8">
      <t>ゴウケイ</t>
    </rPh>
    <phoneticPr fontId="2"/>
  </si>
  <si>
    <t>出席顧問　  合計（</t>
    <rPh sb="0" eb="2">
      <t>シュッセキ</t>
    </rPh>
    <rPh sb="2" eb="4">
      <t>コモン</t>
    </rPh>
    <rPh sb="7" eb="9">
      <t>ゴウケイ</t>
    </rPh>
    <phoneticPr fontId="2"/>
  </si>
  <si>
    <t>単独演武</t>
    <rPh sb="0" eb="2">
      <t>タンドク</t>
    </rPh>
    <rPh sb="2" eb="4">
      <t>エンブ</t>
    </rPh>
    <phoneticPr fontId="2"/>
  </si>
  <si>
    <t>組演武</t>
    <rPh sb="0" eb="1">
      <t>クミ</t>
    </rPh>
    <rPh sb="1" eb="3">
      <t>エンブ</t>
    </rPh>
    <phoneticPr fontId="2"/>
  </si>
  <si>
    <t>団体演武</t>
    <rPh sb="0" eb="2">
      <t>ダンタイ</t>
    </rPh>
    <rPh sb="2" eb="4">
      <t>エンブ</t>
    </rPh>
    <phoneticPr fontId="2"/>
  </si>
  <si>
    <t>運用法</t>
    <rPh sb="0" eb="3">
      <t>ウンヨウホウ</t>
    </rPh>
    <phoneticPr fontId="2"/>
  </si>
  <si>
    <t>段位</t>
    <rPh sb="0" eb="2">
      <t>ダンイ</t>
    </rPh>
    <phoneticPr fontId="2"/>
  </si>
  <si>
    <t>高知港道院拳友会</t>
    <rPh sb="0" eb="1">
      <t>タカ</t>
    </rPh>
    <rPh sb="1" eb="2">
      <t>チ</t>
    </rPh>
    <rPh sb="2" eb="3">
      <t>ミナト</t>
    </rPh>
    <phoneticPr fontId="2"/>
  </si>
  <si>
    <t>見習</t>
    <rPh sb="0" eb="2">
      <t>ミナライ</t>
    </rPh>
    <phoneticPr fontId="2"/>
  </si>
  <si>
    <t>８級</t>
    <rPh sb="1" eb="2">
      <t>キュウ</t>
    </rPh>
    <phoneticPr fontId="2"/>
  </si>
  <si>
    <t>７級</t>
    <rPh sb="1" eb="2">
      <t>キュウ</t>
    </rPh>
    <phoneticPr fontId="2"/>
  </si>
  <si>
    <t>６級</t>
    <rPh sb="1" eb="2">
      <t>キュウ</t>
    </rPh>
    <phoneticPr fontId="2"/>
  </si>
  <si>
    <t>南国日章道院拳友会</t>
    <rPh sb="0" eb="2">
      <t>ナンゴク</t>
    </rPh>
    <rPh sb="2" eb="3">
      <t>ヒ</t>
    </rPh>
    <rPh sb="3" eb="4">
      <t>ショウ</t>
    </rPh>
    <phoneticPr fontId="2"/>
  </si>
  <si>
    <t>５級</t>
    <rPh sb="1" eb="2">
      <t>キュウ</t>
    </rPh>
    <phoneticPr fontId="2"/>
  </si>
  <si>
    <t>４級</t>
    <rPh sb="1" eb="2">
      <t>キュウ</t>
    </rPh>
    <phoneticPr fontId="2"/>
  </si>
  <si>
    <t>高知南街道院拳友会</t>
    <rPh sb="0" eb="1">
      <t>タカ</t>
    </rPh>
    <rPh sb="1" eb="2">
      <t>チ</t>
    </rPh>
    <rPh sb="2" eb="3">
      <t>ミナミ</t>
    </rPh>
    <rPh sb="3" eb="4">
      <t>マチ</t>
    </rPh>
    <phoneticPr fontId="2"/>
  </si>
  <si>
    <t>３級</t>
    <rPh sb="1" eb="2">
      <t>キュウ</t>
    </rPh>
    <phoneticPr fontId="2"/>
  </si>
  <si>
    <t>２級</t>
    <rPh sb="1" eb="2">
      <t>キュウ</t>
    </rPh>
    <phoneticPr fontId="2"/>
  </si>
  <si>
    <t>後免道院拳友会</t>
    <rPh sb="0" eb="1">
      <t>アト</t>
    </rPh>
    <rPh sb="1" eb="2">
      <t>メン</t>
    </rPh>
    <phoneticPr fontId="2"/>
  </si>
  <si>
    <t>１級</t>
    <rPh sb="1" eb="2">
      <t>キュウ</t>
    </rPh>
    <phoneticPr fontId="2"/>
  </si>
  <si>
    <t>高知本山道院拳友会</t>
    <rPh sb="0" eb="1">
      <t>タカ</t>
    </rPh>
    <rPh sb="1" eb="2">
      <t>チ</t>
    </rPh>
    <rPh sb="2" eb="3">
      <t>ホン</t>
    </rPh>
    <rPh sb="3" eb="4">
      <t>ヤマ</t>
    </rPh>
    <phoneticPr fontId="2"/>
  </si>
  <si>
    <t>初段</t>
    <rPh sb="0" eb="2">
      <t>ショダン</t>
    </rPh>
    <phoneticPr fontId="2"/>
  </si>
  <si>
    <t>二段</t>
    <rPh sb="0" eb="2">
      <t>ニダン</t>
    </rPh>
    <phoneticPr fontId="2"/>
  </si>
  <si>
    <t>土佐西部スポーツ少年団</t>
    <rPh sb="0" eb="1">
      <t>ツチ</t>
    </rPh>
    <rPh sb="1" eb="2">
      <t>サ</t>
    </rPh>
    <rPh sb="2" eb="3">
      <t>ニシ</t>
    </rPh>
    <rPh sb="3" eb="4">
      <t>ブ</t>
    </rPh>
    <rPh sb="8" eb="11">
      <t>ショウネンダン</t>
    </rPh>
    <phoneticPr fontId="2"/>
  </si>
  <si>
    <t>三段</t>
    <rPh sb="0" eb="2">
      <t>サンダン</t>
    </rPh>
    <phoneticPr fontId="2"/>
  </si>
  <si>
    <t>土佐四万十スポーツ少年団</t>
    <rPh sb="0" eb="2">
      <t>トサ</t>
    </rPh>
    <rPh sb="2" eb="5">
      <t>シマント</t>
    </rPh>
    <rPh sb="9" eb="12">
      <t>ショウネンダン</t>
    </rPh>
    <phoneticPr fontId="2"/>
  </si>
  <si>
    <t>四段</t>
    <rPh sb="0" eb="2">
      <t>ヨダン</t>
    </rPh>
    <phoneticPr fontId="2"/>
  </si>
  <si>
    <t>土佐清水スポーツ少年団</t>
    <rPh sb="0" eb="4">
      <t>トサシミズ</t>
    </rPh>
    <rPh sb="8" eb="11">
      <t>ショウネンダン</t>
    </rPh>
    <phoneticPr fontId="2"/>
  </si>
  <si>
    <t>五段</t>
    <rPh sb="0" eb="1">
      <t>ゴ</t>
    </rPh>
    <rPh sb="1" eb="2">
      <t>ダン</t>
    </rPh>
    <phoneticPr fontId="2"/>
  </si>
  <si>
    <t>高知工業高校</t>
    <rPh sb="0" eb="2">
      <t>コウチ</t>
    </rPh>
    <rPh sb="2" eb="4">
      <t>コウギョウ</t>
    </rPh>
    <rPh sb="4" eb="6">
      <t>コウコウ</t>
    </rPh>
    <phoneticPr fontId="2"/>
  </si>
  <si>
    <t>六段</t>
    <rPh sb="0" eb="2">
      <t>ロクダン</t>
    </rPh>
    <phoneticPr fontId="2"/>
  </si>
  <si>
    <t>高知高専</t>
    <rPh sb="0" eb="2">
      <t>コウチ</t>
    </rPh>
    <rPh sb="2" eb="4">
      <t>コウセン</t>
    </rPh>
    <phoneticPr fontId="2"/>
  </si>
  <si>
    <t>高知大学</t>
    <rPh sb="0" eb="2">
      <t>コウチ</t>
    </rPh>
    <rPh sb="2" eb="4">
      <t>ダイガク</t>
    </rPh>
    <phoneticPr fontId="2"/>
  </si>
  <si>
    <t>高知県教職員</t>
    <rPh sb="2" eb="3">
      <t>ケン</t>
    </rPh>
    <phoneticPr fontId="2"/>
  </si>
  <si>
    <t>高知県いの町役場</t>
    <rPh sb="2" eb="3">
      <t>ケン</t>
    </rPh>
    <rPh sb="5" eb="6">
      <t>チョウ</t>
    </rPh>
    <rPh sb="6" eb="8">
      <t>ヤクバ</t>
    </rPh>
    <phoneticPr fontId="2"/>
  </si>
  <si>
    <t>ファイルの場所　ｃｈDir</t>
    <rPh sb="5" eb="7">
      <t>バショ</t>
    </rPh>
    <phoneticPr fontId="2"/>
  </si>
  <si>
    <t>ファイル名　　f_name:=　+　buf</t>
    <rPh sb="4" eb="5">
      <t>メイ</t>
    </rPh>
    <phoneticPr fontId="2"/>
  </si>
  <si>
    <t>（道院拳友会・支部・学校名：</t>
    <rPh sb="1" eb="3">
      <t>ドウイン</t>
    </rPh>
    <rPh sb="3" eb="6">
      <t>ケンユウカイ</t>
    </rPh>
    <rPh sb="7" eb="9">
      <t>シブ</t>
    </rPh>
    <rPh sb="10" eb="12">
      <t>ガッコウ</t>
    </rPh>
    <rPh sb="12" eb="13">
      <t>メイ</t>
    </rPh>
    <phoneticPr fontId="2"/>
  </si>
  <si>
    <t>※団体演武のみ出場の拳士・「発表の部」のみの拳士も記入してください。</t>
    <rPh sb="1" eb="3">
      <t>ダンタイ</t>
    </rPh>
    <rPh sb="3" eb="5">
      <t>エンブ</t>
    </rPh>
    <rPh sb="7" eb="9">
      <t>シュツジョウ</t>
    </rPh>
    <rPh sb="10" eb="12">
      <t>ケンシ</t>
    </rPh>
    <rPh sb="14" eb="16">
      <t>ハッピョウ</t>
    </rPh>
    <rPh sb="17" eb="18">
      <t>ブ</t>
    </rPh>
    <rPh sb="22" eb="24">
      <t>ケンシ</t>
    </rPh>
    <rPh sb="25" eb="27">
      <t>キニュウ</t>
    </rPh>
    <phoneticPr fontId="2"/>
  </si>
  <si>
    <t>ﾌﾘｶﾞﾅ</t>
    <phoneticPr fontId="2"/>
  </si>
  <si>
    <t>高知安芸道院拳友会</t>
    <phoneticPr fontId="2"/>
  </si>
  <si>
    <t>高知中学高等学校</t>
    <phoneticPr fontId="2"/>
  </si>
  <si>
    <t>論文</t>
    <rPh sb="0" eb="2">
      <t>ロンブン</t>
    </rPh>
    <phoneticPr fontId="2"/>
  </si>
  <si>
    <t>論文の部</t>
    <rPh sb="0" eb="2">
      <t>ロンブン</t>
    </rPh>
    <rPh sb="3" eb="4">
      <t>ブ</t>
    </rPh>
    <phoneticPr fontId="2"/>
  </si>
  <si>
    <t>高知旭スポーツ少年団</t>
    <rPh sb="2" eb="3">
      <t>アサヒ</t>
    </rPh>
    <rPh sb="7" eb="10">
      <t>ショウネンダン</t>
    </rPh>
    <phoneticPr fontId="2"/>
  </si>
  <si>
    <t>七段</t>
    <phoneticPr fontId="2"/>
  </si>
  <si>
    <t>高知中央高等学校</t>
    <rPh sb="2" eb="8">
      <t>チュウオウコウトウガッコウ</t>
    </rPh>
    <phoneticPr fontId="2"/>
  </si>
  <si>
    <t>八段</t>
    <phoneticPr fontId="2"/>
  </si>
  <si>
    <t>高知県立大学</t>
    <phoneticPr fontId="2"/>
  </si>
  <si>
    <t>D:\データ\少林寺拳法\13_高知県大会\第50回高知県少林寺拳法大会(2021)（R3)\申込書</t>
  </si>
  <si>
    <t>D:\データ\少林寺拳法\13_高知県大会\第50回高知県少林寺拳法大会(2021)（R3)\申込書\</t>
    <phoneticPr fontId="2"/>
  </si>
  <si>
    <t>2021年第50回高知県大会申込書集計(全体).xlsm</t>
  </si>
  <si>
    <t>申込書作成時</t>
    <rPh sb="0" eb="3">
      <t>モウシコミショ</t>
    </rPh>
    <rPh sb="3" eb="6">
      <t>サクセイジ</t>
    </rPh>
    <phoneticPr fontId="2"/>
  </si>
  <si>
    <t>D:\データ\少林寺拳法\13_高知県大会\第50回高知県少林寺拳法大会(2021)（R3)\2021_申込書各所属へ送付用</t>
    <phoneticPr fontId="2"/>
  </si>
  <si>
    <t>D:\データ\少林寺拳法\13_高知県大会\第50回高知県少林寺拳法大会(2021)（R3)\2021_申込書各所属へ送付用\</t>
    <phoneticPr fontId="2"/>
  </si>
  <si>
    <t>①申込所属選択してください</t>
    <rPh sb="1" eb="3">
      <t>モウシコミ</t>
    </rPh>
    <rPh sb="3" eb="5">
      <t>ショゾク</t>
    </rPh>
    <rPh sb="5" eb="7">
      <t>センタク</t>
    </rPh>
    <phoneticPr fontId="2"/>
  </si>
  <si>
    <t>④拳士情報を入力してください</t>
    <rPh sb="1" eb="3">
      <t>ケンシ</t>
    </rPh>
    <rPh sb="3" eb="5">
      <t>ジョウホウ</t>
    </rPh>
    <rPh sb="6" eb="8">
      <t>ニュウリョク</t>
    </rPh>
    <phoneticPr fontId="2"/>
  </si>
  <si>
    <t>⑤申込書、参加者名簿（審判員・顧問）、を記入してください</t>
    <rPh sb="5" eb="8">
      <t>サンカシャ</t>
    </rPh>
    <rPh sb="8" eb="10">
      <t>メイボ</t>
    </rPh>
    <rPh sb="11" eb="14">
      <t>シンパンイン</t>
    </rPh>
    <rPh sb="15" eb="17">
      <t>コモン</t>
    </rPh>
    <rPh sb="20" eb="22">
      <t>キニュウ</t>
    </rPh>
    <phoneticPr fontId="2"/>
  </si>
  <si>
    <t>高知県立武道館</t>
    <rPh sb="0" eb="2">
      <t>コウチ</t>
    </rPh>
    <rPh sb="2" eb="3">
      <t>ケン</t>
    </rPh>
    <rPh sb="3" eb="4">
      <t>リツ</t>
    </rPh>
    <rPh sb="4" eb="7">
      <t>ブドウカン</t>
    </rPh>
    <phoneticPr fontId="2"/>
  </si>
  <si>
    <t>性別</t>
    <rPh sb="0" eb="2">
      <t>セイベツ</t>
    </rPh>
    <phoneticPr fontId="2"/>
  </si>
  <si>
    <t>男</t>
    <rPh sb="0" eb="1">
      <t>オトコ</t>
    </rPh>
    <phoneticPr fontId="2"/>
  </si>
  <si>
    <t>女</t>
    <rPh sb="0" eb="1">
      <t>オンナ</t>
    </rPh>
    <phoneticPr fontId="2"/>
  </si>
  <si>
    <t>男</t>
    <rPh sb="0" eb="1">
      <t>オトコ</t>
    </rPh>
    <phoneticPr fontId="2"/>
  </si>
  <si>
    <t>女</t>
    <rPh sb="0" eb="1">
      <t>オンナ</t>
    </rPh>
    <phoneticPr fontId="2"/>
  </si>
  <si>
    <t>種別を選択後種目を選択
注）種別変更時再度選択をすること</t>
    <rPh sb="0" eb="2">
      <t>シュベツ</t>
    </rPh>
    <rPh sb="3" eb="5">
      <t>センタク</t>
    </rPh>
    <rPh sb="5" eb="6">
      <t>ゴ</t>
    </rPh>
    <rPh sb="6" eb="8">
      <t>シュモク</t>
    </rPh>
    <rPh sb="9" eb="11">
      <t>センタク</t>
    </rPh>
    <phoneticPr fontId="2"/>
  </si>
  <si>
    <t>小学生高学年３級以上の部</t>
    <rPh sb="0" eb="3">
      <t>ショウガクセイ</t>
    </rPh>
    <rPh sb="3" eb="6">
      <t>コウガクネン</t>
    </rPh>
    <rPh sb="7" eb="8">
      <t>キュウ</t>
    </rPh>
    <rPh sb="8" eb="10">
      <t>イジョウ</t>
    </rPh>
    <phoneticPr fontId="1"/>
  </si>
  <si>
    <t>小学生高学年見習～４級の部</t>
    <rPh sb="0" eb="3">
      <t>ショウガクセイ</t>
    </rPh>
    <rPh sb="3" eb="6">
      <t>コウガクネン</t>
    </rPh>
    <rPh sb="6" eb="8">
      <t>ミナラ</t>
    </rPh>
    <rPh sb="10" eb="11">
      <t>キュウ</t>
    </rPh>
    <rPh sb="12" eb="13">
      <t>ブ</t>
    </rPh>
    <phoneticPr fontId="31"/>
  </si>
  <si>
    <t>小学生低学年の部(未就学児も含む)</t>
    <rPh sb="0" eb="3">
      <t>ショウガクセイ</t>
    </rPh>
    <rPh sb="3" eb="6">
      <t>テイガクネン</t>
    </rPh>
    <rPh sb="7" eb="8">
      <t>ブ</t>
    </rPh>
    <rPh sb="9" eb="12">
      <t>ミシュウガク</t>
    </rPh>
    <rPh sb="12" eb="13">
      <t>ジ</t>
    </rPh>
    <rPh sb="14" eb="15">
      <t>フク</t>
    </rPh>
    <phoneticPr fontId="31"/>
  </si>
  <si>
    <t>一般男子単演 有段の部</t>
    <rPh sb="0" eb="2">
      <t>イッパン</t>
    </rPh>
    <rPh sb="2" eb="4">
      <t>ダンシ</t>
    </rPh>
    <rPh sb="4" eb="5">
      <t>タン</t>
    </rPh>
    <rPh sb="5" eb="6">
      <t>エン</t>
    </rPh>
    <rPh sb="7" eb="9">
      <t>ユウダン</t>
    </rPh>
    <rPh sb="10" eb="11">
      <t>ブ</t>
    </rPh>
    <phoneticPr fontId="1"/>
  </si>
  <si>
    <t>一般女子単演 有段の部</t>
    <rPh sb="0" eb="2">
      <t>イッパン</t>
    </rPh>
    <rPh sb="2" eb="4">
      <t>ジョシ</t>
    </rPh>
    <rPh sb="7" eb="9">
      <t>ユウダン</t>
    </rPh>
    <rPh sb="10" eb="11">
      <t>ブ</t>
    </rPh>
    <phoneticPr fontId="31"/>
  </si>
  <si>
    <t>一般男子単演 級拳士の部</t>
    <rPh sb="0" eb="2">
      <t>イッパン</t>
    </rPh>
    <rPh sb="2" eb="4">
      <t>ダンシ</t>
    </rPh>
    <rPh sb="7" eb="8">
      <t>キュウ</t>
    </rPh>
    <rPh sb="8" eb="10">
      <t>ケンシ</t>
    </rPh>
    <rPh sb="11" eb="12">
      <t>ブ</t>
    </rPh>
    <phoneticPr fontId="1"/>
  </si>
  <si>
    <t>一般女子単演 級拳士の部</t>
    <rPh sb="0" eb="2">
      <t>イッパン</t>
    </rPh>
    <rPh sb="2" eb="4">
      <t>ジョシ</t>
    </rPh>
    <rPh sb="7" eb="10">
      <t>キュウケンシ</t>
    </rPh>
    <rPh sb="11" eb="12">
      <t>ブ</t>
    </rPh>
    <phoneticPr fontId="31"/>
  </si>
  <si>
    <t>一般男子組演武 三段以上の部</t>
    <rPh sb="0" eb="2">
      <t>イッパン</t>
    </rPh>
    <rPh sb="2" eb="4">
      <t>ダンシ</t>
    </rPh>
    <rPh sb="4" eb="7">
      <t>クミエンブ</t>
    </rPh>
    <rPh sb="8" eb="12">
      <t>サンダンイジョウ</t>
    </rPh>
    <rPh sb="13" eb="14">
      <t>ブ</t>
    </rPh>
    <phoneticPr fontId="31"/>
  </si>
  <si>
    <t>一般男子組演武 初段・二段の部</t>
    <rPh sb="0" eb="2">
      <t>イッパン</t>
    </rPh>
    <rPh sb="2" eb="4">
      <t>ダンシ</t>
    </rPh>
    <rPh sb="4" eb="7">
      <t>クミエンブ</t>
    </rPh>
    <rPh sb="8" eb="10">
      <t>ショダン</t>
    </rPh>
    <rPh sb="11" eb="12">
      <t>フタ</t>
    </rPh>
    <rPh sb="12" eb="13">
      <t>ダン</t>
    </rPh>
    <rPh sb="14" eb="15">
      <t>ブ</t>
    </rPh>
    <phoneticPr fontId="31"/>
  </si>
  <si>
    <t>一般女子組演武 三段以上の部</t>
    <rPh sb="0" eb="2">
      <t>イッパン</t>
    </rPh>
    <rPh sb="2" eb="4">
      <t>ジョシ</t>
    </rPh>
    <rPh sb="4" eb="7">
      <t>クミエンブ</t>
    </rPh>
    <rPh sb="8" eb="10">
      <t>サンダン</t>
    </rPh>
    <rPh sb="10" eb="12">
      <t>イジョウ</t>
    </rPh>
    <rPh sb="13" eb="14">
      <t>ブ</t>
    </rPh>
    <phoneticPr fontId="31"/>
  </si>
  <si>
    <t>一般女子組演武 初段・二段の部</t>
    <rPh sb="0" eb="2">
      <t>イッパン</t>
    </rPh>
    <rPh sb="2" eb="4">
      <t>ジョシ</t>
    </rPh>
    <rPh sb="4" eb="7">
      <t>クミエンブ</t>
    </rPh>
    <rPh sb="8" eb="10">
      <t>ショダン</t>
    </rPh>
    <rPh sb="11" eb="12">
      <t>ニ</t>
    </rPh>
    <rPh sb="12" eb="13">
      <t>ダン</t>
    </rPh>
    <rPh sb="14" eb="15">
      <t>ブ</t>
    </rPh>
    <phoneticPr fontId="31"/>
  </si>
  <si>
    <t>一般男子組演武 級拳士の部</t>
    <rPh sb="0" eb="2">
      <t>イッパン</t>
    </rPh>
    <rPh sb="2" eb="4">
      <t>ダンシ</t>
    </rPh>
    <rPh sb="4" eb="5">
      <t>クミ</t>
    </rPh>
    <rPh sb="5" eb="7">
      <t>エンブ</t>
    </rPh>
    <rPh sb="8" eb="9">
      <t>キュウ</t>
    </rPh>
    <rPh sb="9" eb="11">
      <t>ケンシ</t>
    </rPh>
    <phoneticPr fontId="31"/>
  </si>
  <si>
    <t>一般女子組演武 級拳士の部</t>
    <rPh sb="0" eb="2">
      <t>イッパン</t>
    </rPh>
    <rPh sb="2" eb="4">
      <t>ジョシ</t>
    </rPh>
    <rPh sb="4" eb="7">
      <t>クミエンブ</t>
    </rPh>
    <rPh sb="8" eb="11">
      <t>キュウケンシ</t>
    </rPh>
    <rPh sb="12" eb="13">
      <t>ブ</t>
    </rPh>
    <phoneticPr fontId="2"/>
  </si>
  <si>
    <t>一般男子組演武 マスターズの部</t>
    <rPh sb="0" eb="2">
      <t>イッパン</t>
    </rPh>
    <rPh sb="2" eb="4">
      <t>ダンシ</t>
    </rPh>
    <rPh sb="4" eb="7">
      <t>クミエンブ</t>
    </rPh>
    <rPh sb="14" eb="15">
      <t>ブ</t>
    </rPh>
    <phoneticPr fontId="2"/>
  </si>
  <si>
    <t>一般女子組演武 マスターズの部</t>
    <rPh sb="0" eb="2">
      <t>イッパン</t>
    </rPh>
    <rPh sb="2" eb="4">
      <t>ジョシ</t>
    </rPh>
    <rPh sb="4" eb="5">
      <t>クミ</t>
    </rPh>
    <rPh sb="5" eb="7">
      <t>エンブ</t>
    </rPh>
    <rPh sb="14" eb="15">
      <t>ブ</t>
    </rPh>
    <phoneticPr fontId="2"/>
  </si>
  <si>
    <t>小学生組演武 高学年３級以上の部</t>
    <rPh sb="0" eb="3">
      <t>ショウガクセイ</t>
    </rPh>
    <rPh sb="3" eb="6">
      <t>クミエンブ</t>
    </rPh>
    <rPh sb="7" eb="10">
      <t>コウガクネン</t>
    </rPh>
    <rPh sb="11" eb="14">
      <t>キュウイジョウ</t>
    </rPh>
    <rPh sb="15" eb="16">
      <t>ブ</t>
    </rPh>
    <phoneticPr fontId="2"/>
  </si>
  <si>
    <t>小学生組演武 高学年見習～４級の部</t>
    <rPh sb="0" eb="3">
      <t>ショウガクセイ</t>
    </rPh>
    <rPh sb="3" eb="6">
      <t>クミエンブ</t>
    </rPh>
    <rPh sb="7" eb="10">
      <t>コウガクネン</t>
    </rPh>
    <rPh sb="10" eb="12">
      <t>ミナラ</t>
    </rPh>
    <rPh sb="14" eb="15">
      <t>キュウ</t>
    </rPh>
    <rPh sb="16" eb="17">
      <t>ブ</t>
    </rPh>
    <phoneticPr fontId="2"/>
  </si>
  <si>
    <t>小学生組演武 低学年の部(未就学児も含む)</t>
    <rPh sb="0" eb="3">
      <t>ショウガクセイ</t>
    </rPh>
    <rPh sb="3" eb="6">
      <t>クミエンブ</t>
    </rPh>
    <rPh sb="7" eb="10">
      <t>テイガクネン</t>
    </rPh>
    <rPh sb="11" eb="12">
      <t>ブ</t>
    </rPh>
    <phoneticPr fontId="1"/>
  </si>
  <si>
    <t>組演武 親子の部</t>
    <rPh sb="0" eb="3">
      <t>クミエンブ</t>
    </rPh>
    <rPh sb="4" eb="6">
      <t>オヤコ</t>
    </rPh>
    <rPh sb="7" eb="8">
      <t>ブ</t>
    </rPh>
    <phoneticPr fontId="1"/>
  </si>
  <si>
    <t>組演武 マイシードの部</t>
    <rPh sb="0" eb="3">
      <t>クミエンブ</t>
    </rPh>
    <rPh sb="10" eb="11">
      <t>ブ</t>
    </rPh>
    <phoneticPr fontId="1"/>
  </si>
  <si>
    <t xml:space="preserve"> 　　第　５３　回高知県少林寺拳法大会参加者名簿</t>
    <rPh sb="3" eb="4">
      <t>ダイ</t>
    </rPh>
    <rPh sb="8" eb="9">
      <t>カイ</t>
    </rPh>
    <rPh sb="9" eb="12">
      <t>コウチケン</t>
    </rPh>
    <rPh sb="12" eb="15">
      <t>ショウリンジ</t>
    </rPh>
    <rPh sb="15" eb="17">
      <t>ケンポウ</t>
    </rPh>
    <rPh sb="17" eb="19">
      <t>タイカイ</t>
    </rPh>
    <rPh sb="19" eb="21">
      <t>サンカ</t>
    </rPh>
    <rPh sb="21" eb="22">
      <t>シャ</t>
    </rPh>
    <rPh sb="22" eb="24">
      <t>メイボ</t>
    </rPh>
    <phoneticPr fontId="2"/>
  </si>
  <si>
    <t>2025年　　月　　日</t>
    <rPh sb="4" eb="5">
      <t>ネン</t>
    </rPh>
    <rPh sb="7" eb="8">
      <t>ガツ</t>
    </rPh>
    <rPh sb="10" eb="11">
      <t>ニチ</t>
    </rPh>
    <phoneticPr fontId="2"/>
  </si>
  <si>
    <t>　　　　　　　　　第　５３　回高知県少林寺拳法大会実行委員会</t>
    <rPh sb="9" eb="10">
      <t>ダイ</t>
    </rPh>
    <rPh sb="14" eb="15">
      <t>カイ</t>
    </rPh>
    <rPh sb="15" eb="18">
      <t>コウチケン</t>
    </rPh>
    <rPh sb="18" eb="21">
      <t>ショウリンジ</t>
    </rPh>
    <rPh sb="21" eb="23">
      <t>ケンポウ</t>
    </rPh>
    <rPh sb="23" eb="25">
      <t>タイカイ</t>
    </rPh>
    <rPh sb="25" eb="27">
      <t>ジッコウ</t>
    </rPh>
    <rPh sb="27" eb="30">
      <t>イインカイ</t>
    </rPh>
    <phoneticPr fontId="2"/>
  </si>
  <si>
    <t xml:space="preserve">一般団体の部 </t>
    <phoneticPr fontId="2"/>
  </si>
  <si>
    <t>一般男子運用法の部</t>
    <rPh sb="0" eb="2">
      <t>イッパン</t>
    </rPh>
    <rPh sb="2" eb="4">
      <t>ダンシ</t>
    </rPh>
    <rPh sb="4" eb="7">
      <t>ウンヨウホウ</t>
    </rPh>
    <rPh sb="8" eb="9">
      <t>ブ</t>
    </rPh>
    <phoneticPr fontId="1"/>
  </si>
  <si>
    <t>一般女子運用法の部</t>
    <rPh sb="0" eb="2">
      <t>イッパン</t>
    </rPh>
    <phoneticPr fontId="31"/>
  </si>
  <si>
    <t>中学生男子運用法の部</t>
    <rPh sb="0" eb="3">
      <t>チュウガクセイ</t>
    </rPh>
    <rPh sb="3" eb="5">
      <t>ダンシ</t>
    </rPh>
    <rPh sb="5" eb="8">
      <t>ウンヨウホウ</t>
    </rPh>
    <phoneticPr fontId="31"/>
  </si>
  <si>
    <t>中学生女子運用法の部</t>
    <rPh sb="0" eb="3">
      <t>チュウガクセイ</t>
    </rPh>
    <rPh sb="3" eb="5">
      <t>ジョシ</t>
    </rPh>
    <rPh sb="5" eb="8">
      <t>ウンヨウホウ</t>
    </rPh>
    <phoneticPr fontId="31"/>
  </si>
  <si>
    <t>組演武 夫婦の部</t>
    <rPh sb="0" eb="3">
      <t>クミエンブ</t>
    </rPh>
    <rPh sb="4" eb="6">
      <t>フウフ</t>
    </rPh>
    <rPh sb="7" eb="8">
      <t>ブ</t>
    </rPh>
    <phoneticPr fontId="2"/>
  </si>
  <si>
    <t>中学生単演男子 級拳士の部</t>
    <rPh sb="0" eb="3">
      <t>チュウガクセイ</t>
    </rPh>
    <rPh sb="5" eb="7">
      <t>ダンシ</t>
    </rPh>
    <rPh sb="8" eb="11">
      <t>キュウケンシ</t>
    </rPh>
    <rPh sb="12" eb="13">
      <t>ブ</t>
    </rPh>
    <phoneticPr fontId="1"/>
  </si>
  <si>
    <t>中学生単演女子 級拳士の部</t>
    <rPh sb="5" eb="7">
      <t>ジョシ</t>
    </rPh>
    <rPh sb="8" eb="11">
      <t>キュウケンシ</t>
    </rPh>
    <phoneticPr fontId="31"/>
  </si>
  <si>
    <t>小学生団体の部</t>
    <rPh sb="0" eb="3">
      <t>ショウガクセイ</t>
    </rPh>
    <rPh sb="3" eb="5">
      <t>ダンタイ</t>
    </rPh>
    <rPh sb="6" eb="7">
      <t>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</si>
</sst>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_);[Red]\(&quot;¥&quot;#,##0\)"/>
  </numFmts>
  <fonts count="36">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0"/>
      <name val="ＭＳ Ｐゴシック"/>
      <family val="3"/>
      <charset val="128"/>
    </font>
    <font>
      <sz val="11"/>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8"/>
      <name val="ＭＳ Ｐゴシック"/>
      <family val="3"/>
      <charset val="128"/>
    </font>
    <font>
      <b/>
      <sz val="16"/>
      <name val="ＭＳ Ｐゴシック"/>
      <family val="3"/>
      <charset val="128"/>
    </font>
    <font>
      <sz val="16"/>
      <name val="ＭＳ Ｐゴシック"/>
      <family val="3"/>
      <charset val="128"/>
    </font>
    <font>
      <b/>
      <sz val="14"/>
      <name val="ＭＳ Ｐゴシック"/>
      <family val="3"/>
      <charset val="128"/>
    </font>
    <font>
      <sz val="8"/>
      <name val="ＭＳ Ｐゴシック"/>
      <family val="3"/>
      <charset val="128"/>
    </font>
    <font>
      <b/>
      <sz val="11"/>
      <name val="ＭＳ Ｐゴシック"/>
      <family val="3"/>
      <charset val="128"/>
    </font>
    <font>
      <sz val="14"/>
      <name val="ＭＳ Ｐゴシック"/>
      <family val="3"/>
      <charset val="128"/>
    </font>
    <font>
      <sz val="11"/>
      <name val="ＭＳ Ｐゴシック"/>
      <family val="3"/>
      <charset val="128"/>
    </font>
    <font>
      <sz val="12"/>
      <name val="ＭＳ Ｐゴシック"/>
      <family val="3"/>
      <charset val="128"/>
    </font>
    <font>
      <sz val="6"/>
      <name val="Osaka"/>
      <family val="3"/>
      <charset val="128"/>
    </font>
    <font>
      <sz val="11"/>
      <color theme="1"/>
      <name val="ＭＳ Ｐゴシック"/>
      <family val="3"/>
      <charset val="128"/>
      <scheme val="minor"/>
    </font>
    <font>
      <sz val="11"/>
      <color rgb="FFFF0000"/>
      <name val="ＭＳ Ｐゴシック"/>
      <family val="3"/>
      <charset val="128"/>
    </font>
    <font>
      <sz val="11"/>
      <color theme="1"/>
      <name val="ＭＳ Ｐゴシック"/>
      <family val="2"/>
      <scheme val="minor"/>
    </font>
    <font>
      <b/>
      <sz val="12"/>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rgb="FFFFFF00"/>
        <bgColor indexed="64"/>
      </patternFill>
    </fill>
    <fill>
      <patternFill patternType="solid">
        <fgColor rgb="FFFFC000"/>
        <bgColor indexed="64"/>
      </patternFill>
    </fill>
    <fill>
      <patternFill patternType="solid">
        <fgColor rgb="FFCCFFCC"/>
        <bgColor indexed="64"/>
      </patternFill>
    </fill>
    <fill>
      <patternFill patternType="solid">
        <fgColor rgb="FF04ECE1"/>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double">
        <color indexed="64"/>
      </bottom>
      <diagonal/>
    </border>
    <border>
      <left/>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dotted">
        <color indexed="64"/>
      </bottom>
      <diagonal/>
    </border>
  </borders>
  <cellStyleXfs count="49">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3"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5"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176" fontId="1" fillId="0" borderId="0" applyFont="0" applyFill="0" applyBorder="0" applyAlignment="0" applyProtection="0"/>
    <xf numFmtId="0" fontId="20" fillId="7" borderId="4" applyNumberFormat="0" applyAlignment="0" applyProtection="0">
      <alignment vertical="center"/>
    </xf>
    <xf numFmtId="0" fontId="32" fillId="0" borderId="0"/>
    <xf numFmtId="0" fontId="4" fillId="0" borderId="0"/>
    <xf numFmtId="0" fontId="3" fillId="0" borderId="0"/>
    <xf numFmtId="0" fontId="3" fillId="0" borderId="0">
      <alignment vertical="center"/>
    </xf>
    <xf numFmtId="0" fontId="21" fillId="4" borderId="0" applyNumberFormat="0" applyBorder="0" applyAlignment="0" applyProtection="0">
      <alignment vertical="center"/>
    </xf>
    <xf numFmtId="0" fontId="32" fillId="0" borderId="0">
      <alignment vertical="center"/>
    </xf>
    <xf numFmtId="0" fontId="34" fillId="0" borderId="0"/>
  </cellStyleXfs>
  <cellXfs count="152">
    <xf numFmtId="0" fontId="0" fillId="0" borderId="0" xfId="0"/>
    <xf numFmtId="0" fontId="4" fillId="0" borderId="0" xfId="0" applyFont="1"/>
    <xf numFmtId="0" fontId="4" fillId="0" borderId="10" xfId="0" applyFont="1" applyBorder="1" applyAlignment="1">
      <alignment horizontal="center"/>
    </xf>
    <xf numFmtId="49" fontId="4" fillId="0" borderId="0" xfId="40" applyNumberFormat="1" applyFont="1" applyFill="1" applyBorder="1" applyAlignment="1">
      <alignment vertical="center" textRotation="255"/>
    </xf>
    <xf numFmtId="0" fontId="4" fillId="24" borderId="11" xfId="0" applyFont="1" applyFill="1" applyBorder="1"/>
    <xf numFmtId="0" fontId="0" fillId="26" borderId="14" xfId="0" applyFill="1" applyBorder="1" applyAlignment="1" applyProtection="1">
      <alignment horizontal="center" vertical="center"/>
      <protection locked="0"/>
    </xf>
    <xf numFmtId="0" fontId="22" fillId="0" borderId="0" xfId="45" applyFont="1">
      <alignment vertical="center"/>
    </xf>
    <xf numFmtId="0" fontId="3" fillId="0" borderId="0" xfId="45">
      <alignment vertical="center"/>
    </xf>
    <xf numFmtId="0" fontId="3" fillId="0" borderId="15" xfId="45" applyBorder="1" applyAlignment="1">
      <alignment horizontal="center" vertical="center"/>
    </xf>
    <xf numFmtId="0" fontId="3" fillId="0" borderId="16" xfId="45" applyBorder="1" applyAlignment="1">
      <alignment horizontal="center" vertical="center"/>
    </xf>
    <xf numFmtId="0" fontId="3" fillId="0" borderId="20" xfId="45" applyBorder="1" applyAlignment="1">
      <alignment horizontal="center" vertical="center"/>
    </xf>
    <xf numFmtId="0" fontId="3" fillId="0" borderId="21" xfId="45" applyBorder="1" applyAlignment="1">
      <alignment horizontal="center" vertical="center"/>
    </xf>
    <xf numFmtId="0" fontId="3" fillId="0" borderId="22" xfId="45" applyBorder="1" applyAlignment="1">
      <alignment horizontal="center" vertical="center"/>
    </xf>
    <xf numFmtId="0" fontId="3" fillId="0" borderId="23" xfId="45" applyBorder="1" applyAlignment="1">
      <alignment horizontal="center" vertical="center"/>
    </xf>
    <xf numFmtId="0" fontId="3" fillId="0" borderId="24" xfId="45" applyBorder="1" applyAlignment="1">
      <alignment horizontal="center" vertical="center"/>
    </xf>
    <xf numFmtId="0" fontId="3" fillId="0" borderId="25" xfId="45" applyBorder="1" applyAlignment="1">
      <alignment horizontal="center" vertical="center"/>
    </xf>
    <xf numFmtId="0" fontId="3" fillId="0" borderId="26" xfId="45" applyBorder="1" applyAlignment="1">
      <alignment horizontal="center" vertical="center"/>
    </xf>
    <xf numFmtId="0" fontId="3" fillId="0" borderId="28" xfId="45" applyBorder="1" applyAlignment="1">
      <alignment horizontal="center" vertical="center"/>
    </xf>
    <xf numFmtId="0" fontId="3" fillId="0" borderId="29" xfId="45" applyBorder="1" applyAlignment="1">
      <alignment horizontal="center" vertical="center"/>
    </xf>
    <xf numFmtId="0" fontId="25" fillId="0" borderId="0" xfId="45" applyFont="1">
      <alignment vertical="center"/>
    </xf>
    <xf numFmtId="0" fontId="3" fillId="0" borderId="15" xfId="45" applyBorder="1">
      <alignment vertical="center"/>
    </xf>
    <xf numFmtId="0" fontId="3" fillId="0" borderId="31" xfId="45" applyBorder="1" applyAlignment="1">
      <alignment horizontal="center" vertical="center"/>
    </xf>
    <xf numFmtId="0" fontId="26" fillId="0" borderId="20" xfId="45" applyFont="1" applyBorder="1" applyAlignment="1">
      <alignment horizontal="center" vertical="center"/>
    </xf>
    <xf numFmtId="0" fontId="3" fillId="0" borderId="32" xfId="45" applyBorder="1" applyAlignment="1">
      <alignment horizontal="center" vertical="center"/>
    </xf>
    <xf numFmtId="0" fontId="3" fillId="0" borderId="28" xfId="45" applyBorder="1">
      <alignment vertical="center"/>
    </xf>
    <xf numFmtId="0" fontId="3" fillId="0" borderId="33" xfId="45" applyBorder="1" applyAlignment="1">
      <alignment horizontal="center" vertical="center"/>
    </xf>
    <xf numFmtId="0" fontId="3" fillId="0" borderId="34" xfId="45" applyBorder="1" applyAlignment="1">
      <alignment horizontal="center" vertical="center"/>
    </xf>
    <xf numFmtId="0" fontId="3" fillId="0" borderId="35" xfId="45" applyBorder="1" applyAlignment="1">
      <alignment horizontal="center" vertical="center"/>
    </xf>
    <xf numFmtId="0" fontId="26" fillId="0" borderId="28" xfId="45" applyFont="1" applyBorder="1" applyAlignment="1">
      <alignment horizontal="center" vertical="center"/>
    </xf>
    <xf numFmtId="0" fontId="4" fillId="0" borderId="0" xfId="45" applyFont="1">
      <alignment vertical="center"/>
    </xf>
    <xf numFmtId="0" fontId="3" fillId="0" borderId="37" xfId="45" applyBorder="1" applyAlignment="1">
      <alignment horizontal="center" vertical="center"/>
    </xf>
    <xf numFmtId="0" fontId="26" fillId="0" borderId="24" xfId="45" applyFont="1" applyBorder="1" applyAlignment="1">
      <alignment horizontal="center" vertical="center"/>
    </xf>
    <xf numFmtId="0" fontId="27" fillId="0" borderId="0" xfId="45" applyFont="1">
      <alignment vertical="center"/>
    </xf>
    <xf numFmtId="0" fontId="23" fillId="0" borderId="0" xfId="45" applyFont="1">
      <alignment vertical="center"/>
    </xf>
    <xf numFmtId="0" fontId="0" fillId="0" borderId="14" xfId="0" applyBorder="1" applyAlignment="1">
      <alignment horizontal="center"/>
    </xf>
    <xf numFmtId="0" fontId="0" fillId="0" borderId="39" xfId="0" applyBorder="1" applyAlignment="1">
      <alignment horizontal="center"/>
    </xf>
    <xf numFmtId="0" fontId="0" fillId="26" borderId="11" xfId="0" applyFill="1" applyBorder="1" applyAlignment="1">
      <alignment horizontal="center" vertical="center"/>
    </xf>
    <xf numFmtId="0" fontId="0" fillId="26" borderId="13" xfId="0" applyFill="1" applyBorder="1" applyAlignment="1">
      <alignment horizontal="center" vertical="center"/>
    </xf>
    <xf numFmtId="0" fontId="0" fillId="26" borderId="39" xfId="0" applyFill="1" applyBorder="1" applyAlignment="1" applyProtection="1">
      <alignment horizontal="center" vertical="center"/>
      <protection locked="0"/>
    </xf>
    <xf numFmtId="0" fontId="28" fillId="0" borderId="0" xfId="0" applyFont="1"/>
    <xf numFmtId="0" fontId="23" fillId="25" borderId="0" xfId="0" applyFont="1" applyFill="1"/>
    <xf numFmtId="0" fontId="29" fillId="25" borderId="0" xfId="0" applyFont="1" applyFill="1"/>
    <xf numFmtId="0" fontId="0" fillId="25" borderId="0" xfId="0" applyFill="1"/>
    <xf numFmtId="0" fontId="23" fillId="26" borderId="0" xfId="0" applyFont="1" applyFill="1"/>
    <xf numFmtId="0" fontId="0" fillId="26" borderId="0" xfId="0" applyFill="1"/>
    <xf numFmtId="0" fontId="5" fillId="0" borderId="0" xfId="0" applyFont="1"/>
    <xf numFmtId="0" fontId="23" fillId="0" borderId="27" xfId="0" applyFont="1" applyBorder="1" applyAlignment="1">
      <alignment horizontal="center" vertical="center"/>
    </xf>
    <xf numFmtId="0" fontId="0" fillId="0" borderId="0" xfId="0" applyAlignment="1">
      <alignment vertical="center"/>
    </xf>
    <xf numFmtId="0" fontId="0" fillId="0" borderId="10" xfId="0" applyBorder="1"/>
    <xf numFmtId="0" fontId="0" fillId="0" borderId="10" xfId="0" applyBorder="1" applyAlignment="1">
      <alignment horizontal="center" vertical="center"/>
    </xf>
    <xf numFmtId="0" fontId="23" fillId="0" borderId="10" xfId="0" applyFont="1" applyBorder="1" applyAlignment="1">
      <alignment horizontal="center" vertical="center"/>
    </xf>
    <xf numFmtId="0" fontId="27" fillId="0" borderId="10" xfId="0" applyFont="1" applyBorder="1" applyAlignment="1">
      <alignment horizontal="center" vertical="center"/>
    </xf>
    <xf numFmtId="0" fontId="0" fillId="26" borderId="14" xfId="0" applyFill="1" applyBorder="1" applyAlignment="1">
      <alignment horizontal="center"/>
    </xf>
    <xf numFmtId="0" fontId="0" fillId="26" borderId="39" xfId="0" applyFill="1" applyBorder="1" applyAlignment="1">
      <alignment horizontal="center"/>
    </xf>
    <xf numFmtId="0" fontId="3" fillId="0" borderId="40" xfId="45" applyBorder="1" applyAlignment="1">
      <alignment horizontal="center" vertical="center"/>
    </xf>
    <xf numFmtId="0" fontId="3" fillId="0" borderId="41" xfId="45" applyBorder="1" applyAlignment="1">
      <alignment horizontal="center" vertical="center"/>
    </xf>
    <xf numFmtId="0" fontId="27" fillId="25" borderId="0" xfId="0" applyFont="1" applyFill="1"/>
    <xf numFmtId="0" fontId="27" fillId="0" borderId="0" xfId="0" applyFont="1"/>
    <xf numFmtId="0" fontId="27" fillId="26" borderId="0" xfId="0" applyFont="1" applyFill="1"/>
    <xf numFmtId="0" fontId="25" fillId="0" borderId="0" xfId="0" applyFont="1" applyAlignment="1">
      <alignment vertical="center"/>
    </xf>
    <xf numFmtId="0" fontId="0" fillId="26" borderId="11" xfId="0" applyFill="1" applyBorder="1" applyAlignment="1" applyProtection="1">
      <alignment vertical="center"/>
      <protection locked="0"/>
    </xf>
    <xf numFmtId="0" fontId="0" fillId="26" borderId="13" xfId="0" applyFill="1" applyBorder="1" applyAlignment="1" applyProtection="1">
      <alignment vertical="center"/>
      <protection locked="0"/>
    </xf>
    <xf numFmtId="0" fontId="0" fillId="0" borderId="42" xfId="0" applyBorder="1" applyAlignment="1">
      <alignment vertical="center"/>
    </xf>
    <xf numFmtId="0" fontId="3" fillId="0" borderId="0" xfId="0" applyFont="1" applyAlignment="1">
      <alignment vertical="center"/>
    </xf>
    <xf numFmtId="0" fontId="5" fillId="0" borderId="0" xfId="45" applyFont="1">
      <alignment vertical="center"/>
    </xf>
    <xf numFmtId="0" fontId="0" fillId="0" borderId="0" xfId="45" applyFont="1">
      <alignment vertical="center"/>
    </xf>
    <xf numFmtId="0" fontId="33" fillId="0" borderId="0" xfId="45" applyFont="1">
      <alignment vertical="center"/>
    </xf>
    <xf numFmtId="0" fontId="0" fillId="0" borderId="19" xfId="45" applyFont="1" applyBorder="1" applyAlignment="1">
      <alignment horizontal="center" vertical="center"/>
    </xf>
    <xf numFmtId="0" fontId="4" fillId="24" borderId="41" xfId="0" applyFont="1" applyFill="1" applyBorder="1"/>
    <xf numFmtId="0" fontId="4" fillId="0" borderId="11" xfId="0" applyFont="1" applyBorder="1"/>
    <xf numFmtId="0" fontId="4" fillId="0" borderId="12" xfId="0" applyFont="1" applyBorder="1"/>
    <xf numFmtId="0" fontId="4" fillId="0" borderId="13" xfId="0" applyFont="1" applyBorder="1"/>
    <xf numFmtId="0" fontId="3" fillId="0" borderId="18" xfId="45" applyBorder="1" applyAlignment="1">
      <alignment horizontal="center" vertical="center"/>
    </xf>
    <xf numFmtId="0" fontId="3" fillId="0" borderId="17" xfId="45" applyBorder="1" applyAlignment="1">
      <alignment horizontal="center" vertical="center"/>
    </xf>
    <xf numFmtId="0" fontId="3" fillId="0" borderId="27" xfId="45" applyBorder="1" applyAlignment="1">
      <alignment horizontal="center" vertical="center"/>
    </xf>
    <xf numFmtId="0" fontId="3" fillId="0" borderId="30" xfId="45" applyBorder="1" applyAlignment="1">
      <alignment horizontal="center" vertical="center"/>
    </xf>
    <xf numFmtId="0" fontId="3" fillId="0" borderId="19" xfId="45" applyBorder="1" applyAlignment="1">
      <alignment horizontal="center" vertical="center"/>
    </xf>
    <xf numFmtId="0" fontId="3" fillId="0" borderId="13" xfId="45" applyBorder="1" applyAlignment="1">
      <alignment horizontal="center" vertical="center"/>
    </xf>
    <xf numFmtId="0" fontId="4" fillId="0" borderId="0" xfId="0" applyFont="1" applyAlignment="1">
      <alignment horizontal="center" vertical="center"/>
    </xf>
    <xf numFmtId="0" fontId="4" fillId="0" borderId="0" xfId="0" applyFont="1" applyAlignment="1">
      <alignment vertical="center"/>
    </xf>
    <xf numFmtId="0" fontId="22" fillId="0" borderId="0" xfId="45" applyFont="1" applyAlignment="1">
      <alignment horizontal="left" vertical="center"/>
    </xf>
    <xf numFmtId="0" fontId="24" fillId="0" borderId="0" xfId="45" applyFont="1" applyAlignment="1">
      <alignment horizontal="left" vertical="center"/>
    </xf>
    <xf numFmtId="0" fontId="1" fillId="0" borderId="36" xfId="45" applyFont="1" applyBorder="1">
      <alignment vertical="center"/>
    </xf>
    <xf numFmtId="0" fontId="1" fillId="0" borderId="38" xfId="45" applyFont="1" applyBorder="1">
      <alignment vertical="center"/>
    </xf>
    <xf numFmtId="0" fontId="1" fillId="0" borderId="10" xfId="45" applyFont="1" applyBorder="1">
      <alignment vertical="center"/>
    </xf>
    <xf numFmtId="0" fontId="1" fillId="0" borderId="24" xfId="45" applyFont="1" applyBorder="1" applyAlignment="1">
      <alignment horizontal="center" vertical="center"/>
    </xf>
    <xf numFmtId="0" fontId="1" fillId="0" borderId="33" xfId="45" applyFont="1" applyBorder="1">
      <alignment vertical="center"/>
    </xf>
    <xf numFmtId="0" fontId="4" fillId="27" borderId="12" xfId="44" applyFont="1" applyFill="1" applyBorder="1" applyAlignment="1">
      <alignment vertical="center"/>
    </xf>
    <xf numFmtId="0" fontId="4" fillId="27" borderId="12" xfId="44" applyFont="1" applyFill="1" applyBorder="1" applyAlignment="1">
      <alignment shrinkToFit="1"/>
    </xf>
    <xf numFmtId="0" fontId="0" fillId="0" borderId="14" xfId="0" applyBorder="1" applyAlignment="1" applyProtection="1">
      <alignment horizontal="center"/>
      <protection locked="0"/>
    </xf>
    <xf numFmtId="0" fontId="0" fillId="0" borderId="14" xfId="0" applyBorder="1" applyAlignment="1" applyProtection="1">
      <alignment horizontal="center" vertical="center"/>
      <protection locked="0"/>
    </xf>
    <xf numFmtId="0" fontId="0" fillId="0" borderId="39" xfId="0" applyBorder="1" applyAlignment="1" applyProtection="1">
      <alignment horizontal="center"/>
      <protection locked="0"/>
    </xf>
    <xf numFmtId="0" fontId="0" fillId="0" borderId="39" xfId="0" applyBorder="1" applyAlignment="1" applyProtection="1">
      <alignment horizontal="center" vertical="center"/>
      <protection locked="0"/>
    </xf>
    <xf numFmtId="0" fontId="35" fillId="0" borderId="0" xfId="0" applyFont="1"/>
    <xf numFmtId="0" fontId="35" fillId="25" borderId="0" xfId="0" applyFont="1" applyFill="1"/>
    <xf numFmtId="0" fontId="35" fillId="26" borderId="0" xfId="0" applyFont="1" applyFill="1"/>
    <xf numFmtId="0" fontId="4" fillId="0" borderId="12" xfId="0" applyFont="1" applyBorder="1" applyAlignment="1">
      <alignment horizontal="left" vertical="center"/>
    </xf>
    <xf numFmtId="0" fontId="4" fillId="0" borderId="11" xfId="0" applyFont="1" applyBorder="1" applyAlignment="1" applyProtection="1">
      <alignment horizontal="left" vertical="center"/>
      <protection locked="0"/>
    </xf>
    <xf numFmtId="0" fontId="4" fillId="28" borderId="12" xfId="44" applyFont="1" applyFill="1" applyBorder="1" applyAlignment="1">
      <alignment vertical="center"/>
    </xf>
    <xf numFmtId="49" fontId="4" fillId="0" borderId="41" xfId="40" applyNumberFormat="1" applyFont="1" applyFill="1" applyBorder="1" applyAlignment="1">
      <alignment vertical="center"/>
    </xf>
    <xf numFmtId="0" fontId="4" fillId="28" borderId="12" xfId="44" applyFont="1" applyFill="1" applyBorder="1" applyAlignment="1">
      <alignment vertical="center" shrinkToFit="1"/>
    </xf>
    <xf numFmtId="0" fontId="4" fillId="28" borderId="13" xfId="44" applyFont="1" applyFill="1" applyBorder="1" applyAlignment="1">
      <alignment vertical="center"/>
    </xf>
    <xf numFmtId="0" fontId="4" fillId="29" borderId="26" xfId="0" applyFont="1" applyFill="1" applyBorder="1"/>
    <xf numFmtId="0" fontId="4" fillId="30" borderId="26" xfId="0" applyFont="1" applyFill="1" applyBorder="1"/>
    <xf numFmtId="0" fontId="4" fillId="30" borderId="12" xfId="44" applyFont="1" applyFill="1" applyBorder="1" applyAlignment="1">
      <alignment vertical="center"/>
    </xf>
    <xf numFmtId="0" fontId="0" fillId="26" borderId="49" xfId="0" applyFill="1" applyBorder="1" applyAlignment="1" applyProtection="1">
      <alignment horizontal="center" vertical="center"/>
      <protection locked="0"/>
    </xf>
    <xf numFmtId="0" fontId="4" fillId="0" borderId="10" xfId="0" applyFont="1" applyBorder="1"/>
    <xf numFmtId="0" fontId="4" fillId="27" borderId="11" xfId="44" applyFont="1" applyFill="1" applyBorder="1" applyAlignment="1">
      <alignment vertical="center" shrinkToFit="1"/>
    </xf>
    <xf numFmtId="0" fontId="4" fillId="27" borderId="12" xfId="44" applyFont="1" applyFill="1" applyBorder="1" applyAlignment="1">
      <alignment vertical="center" shrinkToFit="1"/>
    </xf>
    <xf numFmtId="0" fontId="4" fillId="27" borderId="11" xfId="44" applyFont="1" applyFill="1" applyBorder="1"/>
    <xf numFmtId="0" fontId="4" fillId="30" borderId="13" xfId="44" applyFont="1" applyFill="1" applyBorder="1" applyAlignment="1">
      <alignment vertical="center"/>
    </xf>
    <xf numFmtId="0" fontId="4" fillId="28" borderId="11" xfId="44" applyFont="1" applyFill="1" applyBorder="1" applyAlignment="1">
      <alignment vertical="center"/>
    </xf>
    <xf numFmtId="0" fontId="0" fillId="25" borderId="11" xfId="0" applyFill="1" applyBorder="1" applyAlignment="1" applyProtection="1">
      <alignment horizontal="center" vertical="center"/>
      <protection locked="0"/>
    </xf>
    <xf numFmtId="0" fontId="0" fillId="25" borderId="13" xfId="0" applyFill="1" applyBorder="1" applyAlignment="1" applyProtection="1">
      <alignment horizontal="center" vertical="center"/>
      <protection locked="0"/>
    </xf>
    <xf numFmtId="0" fontId="0" fillId="0" borderId="11" xfId="0" applyBorder="1" applyAlignment="1">
      <alignment horizontal="center" vertical="center" shrinkToFit="1"/>
    </xf>
    <xf numFmtId="0" fontId="0" fillId="0" borderId="13" xfId="0" applyBorder="1" applyAlignment="1">
      <alignment horizontal="center" vertical="center" shrinkToFit="1"/>
    </xf>
    <xf numFmtId="0" fontId="0" fillId="0" borderId="11" xfId="0" applyBorder="1" applyAlignment="1">
      <alignment horizontal="center" vertical="center"/>
    </xf>
    <xf numFmtId="0" fontId="0" fillId="0" borderId="13" xfId="0" applyBorder="1" applyAlignment="1">
      <alignment horizontal="center" vertical="center"/>
    </xf>
    <xf numFmtId="0" fontId="0" fillId="25" borderId="11" xfId="0" applyFill="1" applyBorder="1" applyAlignment="1">
      <alignment horizontal="center" vertical="center"/>
    </xf>
    <xf numFmtId="0" fontId="0" fillId="25" borderId="13" xfId="0" applyFill="1" applyBorder="1" applyAlignment="1">
      <alignment horizontal="center" vertical="center"/>
    </xf>
    <xf numFmtId="0" fontId="0" fillId="25" borderId="11" xfId="0" applyFill="1" applyBorder="1" applyAlignment="1">
      <alignment horizontal="center" vertical="center" wrapText="1"/>
    </xf>
    <xf numFmtId="0" fontId="0" fillId="25" borderId="13" xfId="0" applyFill="1" applyBorder="1" applyAlignment="1">
      <alignment horizontal="center" vertical="center" wrapText="1"/>
    </xf>
    <xf numFmtId="0" fontId="0" fillId="25" borderId="11" xfId="0" applyFill="1" applyBorder="1" applyAlignment="1" applyProtection="1">
      <alignment horizontal="left" vertical="center" shrinkToFit="1"/>
      <protection locked="0"/>
    </xf>
    <xf numFmtId="0" fontId="0" fillId="25" borderId="13" xfId="0" applyFill="1" applyBorder="1" applyAlignment="1" applyProtection="1">
      <alignment horizontal="left" vertical="center" shrinkToFit="1"/>
      <protection locked="0"/>
    </xf>
    <xf numFmtId="0" fontId="30" fillId="25" borderId="43" xfId="0" applyFont="1" applyFill="1" applyBorder="1" applyAlignment="1" applyProtection="1">
      <alignment horizontal="center" vertical="center"/>
      <protection locked="0"/>
    </xf>
    <xf numFmtId="0" fontId="30" fillId="25" borderId="44" xfId="0" applyFont="1" applyFill="1" applyBorder="1" applyAlignment="1" applyProtection="1">
      <alignment horizontal="center" vertical="center"/>
      <protection locked="0"/>
    </xf>
    <xf numFmtId="0" fontId="0" fillId="0" borderId="42" xfId="0" applyBorder="1" applyAlignment="1">
      <alignment horizontal="center" vertical="center"/>
    </xf>
    <xf numFmtId="0" fontId="0" fillId="0" borderId="23" xfId="0" applyBorder="1" applyAlignment="1">
      <alignment horizontal="center" vertical="center"/>
    </xf>
    <xf numFmtId="0" fontId="0" fillId="0" borderId="11" xfId="0" applyBorder="1" applyAlignment="1">
      <alignment horizontal="center"/>
    </xf>
    <xf numFmtId="0" fontId="0" fillId="0" borderId="13" xfId="0" applyBorder="1" applyAlignment="1">
      <alignment horizontal="center"/>
    </xf>
    <xf numFmtId="0" fontId="3" fillId="0" borderId="30" xfId="45" applyBorder="1" applyAlignment="1">
      <alignment horizontal="center" vertical="center"/>
    </xf>
    <xf numFmtId="0" fontId="3" fillId="0" borderId="46" xfId="45" applyBorder="1" applyAlignment="1">
      <alignment horizontal="center" vertical="center"/>
    </xf>
    <xf numFmtId="0" fontId="3" fillId="0" borderId="27" xfId="45" applyBorder="1" applyAlignment="1">
      <alignment horizontal="center" vertical="center"/>
    </xf>
    <xf numFmtId="0" fontId="3" fillId="0" borderId="45" xfId="45" applyBorder="1" applyAlignment="1">
      <alignment horizontal="center" vertical="center"/>
    </xf>
    <xf numFmtId="0" fontId="3" fillId="0" borderId="19" xfId="45" applyBorder="1" applyAlignment="1">
      <alignment horizontal="center" vertical="center"/>
    </xf>
    <xf numFmtId="0" fontId="3" fillId="0" borderId="16" xfId="45" applyBorder="1" applyAlignment="1">
      <alignment horizontal="center" vertical="center"/>
    </xf>
    <xf numFmtId="0" fontId="3" fillId="0" borderId="13" xfId="45" applyBorder="1" applyAlignment="1">
      <alignment horizontal="center" vertical="center"/>
    </xf>
    <xf numFmtId="0" fontId="3" fillId="0" borderId="21" xfId="45" applyBorder="1" applyAlignment="1">
      <alignment horizontal="center" vertical="center"/>
    </xf>
    <xf numFmtId="0" fontId="0" fillId="0" borderId="0" xfId="45" applyFont="1" applyAlignment="1">
      <alignment horizontal="right" vertical="center"/>
    </xf>
    <xf numFmtId="0" fontId="3" fillId="0" borderId="0" xfId="45" applyAlignment="1">
      <alignment horizontal="right" vertical="center"/>
    </xf>
    <xf numFmtId="0" fontId="1" fillId="0" borderId="30" xfId="45" applyFont="1" applyBorder="1" applyAlignment="1">
      <alignment horizontal="center" vertical="center"/>
    </xf>
    <xf numFmtId="0" fontId="1" fillId="0" borderId="29" xfId="45" applyFont="1" applyBorder="1" applyAlignment="1">
      <alignment horizontal="center" vertical="center"/>
    </xf>
    <xf numFmtId="0" fontId="3" fillId="0" borderId="18" xfId="45" applyBorder="1" applyAlignment="1">
      <alignment horizontal="center" vertical="center"/>
    </xf>
    <xf numFmtId="0" fontId="3" fillId="0" borderId="17" xfId="45" applyBorder="1" applyAlignment="1">
      <alignment horizontal="center" vertical="center"/>
    </xf>
    <xf numFmtId="0" fontId="3" fillId="0" borderId="26" xfId="45" applyBorder="1" applyAlignment="1">
      <alignment horizontal="center" vertical="center"/>
    </xf>
    <xf numFmtId="0" fontId="3" fillId="0" borderId="29" xfId="45" applyBorder="1" applyAlignment="1">
      <alignment horizontal="center" vertical="center"/>
    </xf>
    <xf numFmtId="0" fontId="1" fillId="0" borderId="47" xfId="45" applyFont="1" applyBorder="1" applyAlignment="1">
      <alignment horizontal="center" vertical="center"/>
    </xf>
    <xf numFmtId="0" fontId="1" fillId="0" borderId="48" xfId="45" applyFont="1" applyBorder="1" applyAlignment="1">
      <alignment horizontal="center" vertical="center"/>
    </xf>
    <xf numFmtId="0" fontId="3" fillId="0" borderId="47" xfId="45" applyBorder="1" applyAlignment="1">
      <alignment horizontal="center" vertical="center"/>
    </xf>
    <xf numFmtId="0" fontId="3" fillId="0" borderId="48" xfId="45" applyBorder="1" applyAlignment="1">
      <alignment horizontal="center" vertical="center"/>
    </xf>
    <xf numFmtId="0" fontId="1" fillId="0" borderId="27" xfId="45" applyFont="1" applyBorder="1" applyAlignment="1">
      <alignment horizontal="center" vertical="center"/>
    </xf>
    <xf numFmtId="0" fontId="1" fillId="0" borderId="26" xfId="45" applyFont="1" applyBorder="1" applyAlignment="1">
      <alignment horizontal="center"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通貨" xfId="40" builtinId="7"/>
    <cellStyle name="入力" xfId="41" builtinId="20" customBuiltin="1"/>
    <cellStyle name="標準" xfId="0" builtinId="0"/>
    <cellStyle name="標準 2" xfId="42" xr:uid="{00000000-0005-0000-0000-00002A000000}"/>
    <cellStyle name="標準 3" xfId="48" xr:uid="{3A7AABE8-13FD-4E66-9CD9-EEC27DEDE1B8}"/>
    <cellStyle name="標準 4" xfId="43" xr:uid="{00000000-0005-0000-0000-00002B000000}"/>
    <cellStyle name="標準 5" xfId="47" xr:uid="{FE038E06-294A-4EA3-8131-DED2FEC56FB2}"/>
    <cellStyle name="標準_第３０回県大会" xfId="44" xr:uid="{00000000-0005-0000-0000-00002F000000}"/>
    <cellStyle name="標準_第42回高知県少林寺拳法大会出場申込書" xfId="45" xr:uid="{00000000-0005-0000-0000-000030000000}"/>
    <cellStyle name="良い" xfId="46" builtinId="26" customBuiltin="1"/>
  </cellStyles>
  <dxfs count="0"/>
  <tableStyles count="0" defaultTableStyle="TableStyleMedium2" defaultPivotStyle="PivotStyleLight16"/>
  <colors>
    <mruColors>
      <color rgb="FF04EC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70"/>
  <sheetViews>
    <sheetView showGridLines="0" tabSelected="1" zoomScale="85" zoomScaleNormal="85" workbookViewId="0">
      <selection activeCell="C6" sqref="C6:D6"/>
    </sheetView>
  </sheetViews>
  <sheetFormatPr defaultColWidth="9" defaultRowHeight="13.2"/>
  <cols>
    <col min="1" max="1" width="3.109375" customWidth="1"/>
    <col min="2" max="2" width="19.21875" bestFit="1" customWidth="1"/>
    <col min="3" max="3" width="11.33203125" customWidth="1"/>
    <col min="4" max="4" width="31.21875" customWidth="1"/>
    <col min="5" max="5" width="7.77734375" customWidth="1"/>
    <col min="6" max="6" width="13.33203125" customWidth="1"/>
    <col min="7" max="9" width="7.109375" customWidth="1"/>
    <col min="10" max="10" width="12.33203125" bestFit="1" customWidth="1"/>
    <col min="11" max="12" width="17.44140625" customWidth="1"/>
    <col min="13" max="13" width="26.77734375" customWidth="1"/>
  </cols>
  <sheetData>
    <row r="1" spans="1:13" ht="19.2">
      <c r="B1" s="93" t="s">
        <v>99</v>
      </c>
      <c r="C1" s="39"/>
      <c r="E1" s="94" t="s">
        <v>4</v>
      </c>
      <c r="F1" s="40"/>
      <c r="G1" s="40"/>
      <c r="H1" s="56"/>
      <c r="I1" s="41"/>
    </row>
    <row r="2" spans="1:13">
      <c r="B2" t="s">
        <v>37</v>
      </c>
      <c r="F2" t="s">
        <v>39</v>
      </c>
      <c r="H2" s="57"/>
    </row>
    <row r="3" spans="1:13" ht="19.2">
      <c r="B3" s="94" t="s">
        <v>3</v>
      </c>
      <c r="C3" s="42"/>
      <c r="D3" s="42"/>
      <c r="E3" s="95" t="s">
        <v>100</v>
      </c>
      <c r="F3" s="43"/>
      <c r="G3" s="43"/>
      <c r="H3" s="58"/>
      <c r="I3" s="44"/>
    </row>
    <row r="4" spans="1:13">
      <c r="B4" t="s">
        <v>38</v>
      </c>
      <c r="F4" s="45"/>
      <c r="H4" s="57"/>
    </row>
    <row r="5" spans="1:13" ht="13.8" thickBot="1">
      <c r="H5" s="57"/>
    </row>
    <row r="6" spans="1:13" ht="36" customHeight="1" thickBot="1">
      <c r="B6" s="46" t="s">
        <v>24</v>
      </c>
      <c r="C6" s="124"/>
      <c r="D6" s="125"/>
      <c r="E6" s="59" t="s">
        <v>101</v>
      </c>
      <c r="I6" s="47"/>
      <c r="J6" s="63"/>
      <c r="K6" s="63"/>
      <c r="L6" s="63"/>
      <c r="M6" s="63"/>
    </row>
    <row r="7" spans="1:13" ht="26.25" customHeight="1">
      <c r="B7" s="47"/>
      <c r="C7" s="47"/>
      <c r="D7" s="47"/>
      <c r="E7" s="127"/>
      <c r="F7" s="126"/>
      <c r="G7" s="126"/>
      <c r="H7" s="126"/>
      <c r="I7" s="62"/>
      <c r="J7" s="126"/>
      <c r="K7" s="126"/>
      <c r="L7" s="126"/>
      <c r="M7" s="126"/>
    </row>
    <row r="8" spans="1:13" ht="26.25" customHeight="1">
      <c r="A8" s="48"/>
      <c r="B8" s="49" t="s">
        <v>0</v>
      </c>
      <c r="C8" s="50" t="s">
        <v>22</v>
      </c>
      <c r="D8" s="50" t="s">
        <v>23</v>
      </c>
      <c r="E8" s="49"/>
      <c r="F8" s="51" t="s">
        <v>36</v>
      </c>
      <c r="G8" s="49" t="s">
        <v>10</v>
      </c>
      <c r="H8" s="49" t="s">
        <v>28</v>
      </c>
      <c r="I8" s="49" t="s">
        <v>25</v>
      </c>
      <c r="J8" s="49" t="s">
        <v>29</v>
      </c>
      <c r="K8" s="49" t="s">
        <v>27</v>
      </c>
      <c r="L8" s="49" t="s">
        <v>30</v>
      </c>
      <c r="M8" s="49" t="s">
        <v>31</v>
      </c>
    </row>
    <row r="9" spans="1:13" ht="20.25" customHeight="1">
      <c r="A9" s="128"/>
      <c r="B9" s="116" t="s">
        <v>2</v>
      </c>
      <c r="C9" s="118" t="s">
        <v>1</v>
      </c>
      <c r="D9" s="120" t="s">
        <v>108</v>
      </c>
      <c r="E9" s="52" t="s">
        <v>26</v>
      </c>
      <c r="F9" s="52" t="s">
        <v>32</v>
      </c>
      <c r="G9" s="34" t="s">
        <v>34</v>
      </c>
      <c r="H9" s="34">
        <v>45</v>
      </c>
      <c r="I9" s="34" t="s">
        <v>106</v>
      </c>
      <c r="J9" s="34" t="s">
        <v>40</v>
      </c>
      <c r="K9" s="34" t="s">
        <v>41</v>
      </c>
      <c r="L9" s="34">
        <v>12345678</v>
      </c>
      <c r="M9" s="36"/>
    </row>
    <row r="10" spans="1:13" ht="21" customHeight="1">
      <c r="A10" s="129"/>
      <c r="B10" s="117"/>
      <c r="C10" s="119"/>
      <c r="D10" s="121"/>
      <c r="E10" s="53" t="s">
        <v>5</v>
      </c>
      <c r="F10" s="53" t="s">
        <v>33</v>
      </c>
      <c r="G10" s="35" t="s">
        <v>35</v>
      </c>
      <c r="H10" s="35">
        <v>35</v>
      </c>
      <c r="I10" s="35" t="s">
        <v>107</v>
      </c>
      <c r="J10" s="35"/>
      <c r="K10" s="35"/>
      <c r="L10" s="35"/>
      <c r="M10" s="37"/>
    </row>
    <row r="11" spans="1:13" ht="18.75" customHeight="1">
      <c r="A11" s="116">
        <v>1</v>
      </c>
      <c r="B11" s="114" t="str">
        <f>IF(C11&lt;&gt;"",$C$6,"")</f>
        <v/>
      </c>
      <c r="C11" s="112"/>
      <c r="D11" s="122"/>
      <c r="E11" s="52" t="s">
        <v>26</v>
      </c>
      <c r="F11" s="5"/>
      <c r="G11" s="89"/>
      <c r="H11" s="90"/>
      <c r="I11" s="90"/>
      <c r="J11" s="90"/>
      <c r="K11" s="90"/>
      <c r="L11" s="90"/>
      <c r="M11" s="60"/>
    </row>
    <row r="12" spans="1:13" ht="18.75" customHeight="1">
      <c r="A12" s="117"/>
      <c r="B12" s="115"/>
      <c r="C12" s="113"/>
      <c r="D12" s="123"/>
      <c r="E12" s="53" t="s">
        <v>5</v>
      </c>
      <c r="F12" s="105"/>
      <c r="G12" s="91"/>
      <c r="H12" s="92"/>
      <c r="I12" s="92"/>
      <c r="J12" s="92"/>
      <c r="K12" s="92"/>
      <c r="L12" s="91"/>
      <c r="M12" s="61"/>
    </row>
    <row r="13" spans="1:13" ht="18.75" customHeight="1">
      <c r="A13" s="116">
        <v>2</v>
      </c>
      <c r="B13" s="114" t="str">
        <f>IF(C13&lt;&gt;"",$C$6,"")</f>
        <v/>
      </c>
      <c r="C13" s="112"/>
      <c r="D13" s="122"/>
      <c r="E13" s="52" t="s">
        <v>26</v>
      </c>
      <c r="F13" s="5"/>
      <c r="G13" s="89"/>
      <c r="H13" s="90"/>
      <c r="I13" s="90"/>
      <c r="J13" s="90"/>
      <c r="K13" s="90"/>
      <c r="L13" s="89"/>
      <c r="M13" s="60"/>
    </row>
    <row r="14" spans="1:13" ht="18.75" customHeight="1">
      <c r="A14" s="117"/>
      <c r="B14" s="115"/>
      <c r="C14" s="113"/>
      <c r="D14" s="123"/>
      <c r="E14" s="53" t="s">
        <v>5</v>
      </c>
      <c r="F14" s="38"/>
      <c r="G14" s="91"/>
      <c r="H14" s="92"/>
      <c r="I14" s="92"/>
      <c r="J14" s="92"/>
      <c r="K14" s="92"/>
      <c r="L14" s="91"/>
      <c r="M14" s="61"/>
    </row>
    <row r="15" spans="1:13" ht="18.75" customHeight="1">
      <c r="A15" s="116">
        <v>3</v>
      </c>
      <c r="B15" s="114" t="str">
        <f>IF(C15&lt;&gt;"",$C$6,"")</f>
        <v/>
      </c>
      <c r="C15" s="112"/>
      <c r="D15" s="122"/>
      <c r="E15" s="52" t="s">
        <v>26</v>
      </c>
      <c r="F15" s="5"/>
      <c r="G15" s="89"/>
      <c r="H15" s="90"/>
      <c r="I15" s="90"/>
      <c r="J15" s="90"/>
      <c r="K15" s="90"/>
      <c r="L15" s="89"/>
      <c r="M15" s="60"/>
    </row>
    <row r="16" spans="1:13" ht="18.75" customHeight="1">
      <c r="A16" s="117"/>
      <c r="B16" s="115"/>
      <c r="C16" s="113"/>
      <c r="D16" s="123"/>
      <c r="E16" s="53" t="s">
        <v>5</v>
      </c>
      <c r="F16" s="38"/>
      <c r="G16" s="91"/>
      <c r="H16" s="92"/>
      <c r="I16" s="92"/>
      <c r="J16" s="92"/>
      <c r="K16" s="92"/>
      <c r="L16" s="91"/>
      <c r="M16" s="61"/>
    </row>
    <row r="17" spans="1:13" ht="18.75" customHeight="1">
      <c r="A17" s="116">
        <v>4</v>
      </c>
      <c r="B17" s="114" t="str">
        <f>IF(C17&lt;&gt;"",$C$6,"")</f>
        <v/>
      </c>
      <c r="C17" s="112"/>
      <c r="D17" s="122"/>
      <c r="E17" s="52" t="s">
        <v>26</v>
      </c>
      <c r="F17" s="5"/>
      <c r="G17" s="89"/>
      <c r="H17" s="90"/>
      <c r="I17" s="90"/>
      <c r="J17" s="90"/>
      <c r="K17" s="90"/>
      <c r="L17" s="89"/>
      <c r="M17" s="60"/>
    </row>
    <row r="18" spans="1:13" ht="18.75" customHeight="1">
      <c r="A18" s="117"/>
      <c r="B18" s="115"/>
      <c r="C18" s="113"/>
      <c r="D18" s="123"/>
      <c r="E18" s="53" t="s">
        <v>5</v>
      </c>
      <c r="F18" s="38"/>
      <c r="G18" s="91"/>
      <c r="H18" s="92"/>
      <c r="I18" s="92"/>
      <c r="J18" s="92"/>
      <c r="K18" s="92"/>
      <c r="L18" s="91"/>
      <c r="M18" s="61"/>
    </row>
    <row r="19" spans="1:13" ht="18.75" customHeight="1">
      <c r="A19" s="116">
        <v>5</v>
      </c>
      <c r="B19" s="114" t="str">
        <f>IF(C19&lt;&gt;"",$C$6,"")</f>
        <v/>
      </c>
      <c r="C19" s="112"/>
      <c r="D19" s="122"/>
      <c r="E19" s="52" t="s">
        <v>26</v>
      </c>
      <c r="F19" s="5"/>
      <c r="G19" s="89"/>
      <c r="H19" s="90"/>
      <c r="I19" s="90"/>
      <c r="J19" s="90"/>
      <c r="K19" s="90"/>
      <c r="L19" s="89"/>
      <c r="M19" s="60"/>
    </row>
    <row r="20" spans="1:13" ht="18.75" customHeight="1">
      <c r="A20" s="117"/>
      <c r="B20" s="115"/>
      <c r="C20" s="113"/>
      <c r="D20" s="123"/>
      <c r="E20" s="53" t="s">
        <v>5</v>
      </c>
      <c r="F20" s="38"/>
      <c r="G20" s="91"/>
      <c r="H20" s="92"/>
      <c r="I20" s="92"/>
      <c r="J20" s="92"/>
      <c r="K20" s="92"/>
      <c r="L20" s="91"/>
      <c r="M20" s="61"/>
    </row>
    <row r="21" spans="1:13" ht="18.75" customHeight="1">
      <c r="A21" s="116">
        <v>6</v>
      </c>
      <c r="B21" s="114" t="str">
        <f>IF(C21&lt;&gt;"",$C$6,"")</f>
        <v/>
      </c>
      <c r="C21" s="112"/>
      <c r="D21" s="122"/>
      <c r="E21" s="52" t="s">
        <v>26</v>
      </c>
      <c r="F21" s="5"/>
      <c r="G21" s="89"/>
      <c r="H21" s="90"/>
      <c r="I21" s="90"/>
      <c r="J21" s="90"/>
      <c r="K21" s="90"/>
      <c r="L21" s="89"/>
      <c r="M21" s="60"/>
    </row>
    <row r="22" spans="1:13" ht="18.75" customHeight="1">
      <c r="A22" s="117"/>
      <c r="B22" s="115"/>
      <c r="C22" s="113"/>
      <c r="D22" s="123"/>
      <c r="E22" s="53" t="s">
        <v>5</v>
      </c>
      <c r="F22" s="38"/>
      <c r="G22" s="91"/>
      <c r="H22" s="92"/>
      <c r="I22" s="92"/>
      <c r="J22" s="92"/>
      <c r="K22" s="92"/>
      <c r="L22" s="91"/>
      <c r="M22" s="61"/>
    </row>
    <row r="23" spans="1:13" ht="18.75" customHeight="1">
      <c r="A23" s="116">
        <v>7</v>
      </c>
      <c r="B23" s="114" t="str">
        <f>IF(C23&lt;&gt;"",$C$6,"")</f>
        <v/>
      </c>
      <c r="C23" s="112"/>
      <c r="D23" s="122"/>
      <c r="E23" s="52" t="s">
        <v>26</v>
      </c>
      <c r="F23" s="5"/>
      <c r="G23" s="89"/>
      <c r="H23" s="90"/>
      <c r="I23" s="90"/>
      <c r="J23" s="90"/>
      <c r="K23" s="90"/>
      <c r="L23" s="89"/>
      <c r="M23" s="60"/>
    </row>
    <row r="24" spans="1:13" ht="18.75" customHeight="1">
      <c r="A24" s="117"/>
      <c r="B24" s="115"/>
      <c r="C24" s="113"/>
      <c r="D24" s="123"/>
      <c r="E24" s="53" t="s">
        <v>5</v>
      </c>
      <c r="F24" s="38"/>
      <c r="G24" s="91"/>
      <c r="H24" s="92"/>
      <c r="I24" s="92"/>
      <c r="J24" s="92"/>
      <c r="K24" s="92"/>
      <c r="L24" s="91"/>
      <c r="M24" s="61"/>
    </row>
    <row r="25" spans="1:13" ht="18.75" customHeight="1">
      <c r="A25" s="116">
        <v>8</v>
      </c>
      <c r="B25" s="114" t="str">
        <f>IF(C25&lt;&gt;"",$C$6,"")</f>
        <v/>
      </c>
      <c r="C25" s="112"/>
      <c r="D25" s="122"/>
      <c r="E25" s="52" t="s">
        <v>26</v>
      </c>
      <c r="F25" s="5"/>
      <c r="G25" s="89"/>
      <c r="H25" s="90"/>
      <c r="I25" s="90"/>
      <c r="J25" s="90"/>
      <c r="K25" s="90"/>
      <c r="L25" s="89"/>
      <c r="M25" s="60"/>
    </row>
    <row r="26" spans="1:13" ht="18.75" customHeight="1">
      <c r="A26" s="117"/>
      <c r="B26" s="115"/>
      <c r="C26" s="113"/>
      <c r="D26" s="123"/>
      <c r="E26" s="53" t="s">
        <v>5</v>
      </c>
      <c r="F26" s="38"/>
      <c r="G26" s="91"/>
      <c r="H26" s="92"/>
      <c r="I26" s="92"/>
      <c r="J26" s="92"/>
      <c r="K26" s="92"/>
      <c r="L26" s="91"/>
      <c r="M26" s="61"/>
    </row>
    <row r="27" spans="1:13" ht="18.75" customHeight="1">
      <c r="A27" s="116">
        <v>9</v>
      </c>
      <c r="B27" s="114" t="str">
        <f>IF(C27&lt;&gt;"",$C$6,"")</f>
        <v/>
      </c>
      <c r="C27" s="112"/>
      <c r="D27" s="122"/>
      <c r="E27" s="52" t="s">
        <v>26</v>
      </c>
      <c r="F27" s="5"/>
      <c r="G27" s="89"/>
      <c r="H27" s="90"/>
      <c r="I27" s="90"/>
      <c r="J27" s="90"/>
      <c r="K27" s="90"/>
      <c r="L27" s="89"/>
      <c r="M27" s="60"/>
    </row>
    <row r="28" spans="1:13" ht="18.75" customHeight="1">
      <c r="A28" s="117"/>
      <c r="B28" s="115"/>
      <c r="C28" s="113"/>
      <c r="D28" s="123"/>
      <c r="E28" s="53" t="s">
        <v>5</v>
      </c>
      <c r="F28" s="38"/>
      <c r="G28" s="91"/>
      <c r="H28" s="92"/>
      <c r="I28" s="92"/>
      <c r="J28" s="92"/>
      <c r="K28" s="92"/>
      <c r="L28" s="91"/>
      <c r="M28" s="61"/>
    </row>
    <row r="29" spans="1:13" ht="18.75" customHeight="1">
      <c r="A29" s="116">
        <v>10</v>
      </c>
      <c r="B29" s="114" t="str">
        <f t="shared" ref="B29:B49" si="0">IF(C29&lt;&gt;"",$C$6,"")</f>
        <v/>
      </c>
      <c r="C29" s="112"/>
      <c r="D29" s="122"/>
      <c r="E29" s="52" t="s">
        <v>26</v>
      </c>
      <c r="F29" s="5"/>
      <c r="G29" s="89"/>
      <c r="H29" s="90"/>
      <c r="I29" s="90"/>
      <c r="J29" s="90"/>
      <c r="K29" s="90"/>
      <c r="L29" s="89"/>
      <c r="M29" s="60"/>
    </row>
    <row r="30" spans="1:13" ht="18.75" customHeight="1">
      <c r="A30" s="117"/>
      <c r="B30" s="115"/>
      <c r="C30" s="113"/>
      <c r="D30" s="123"/>
      <c r="E30" s="53" t="s">
        <v>5</v>
      </c>
      <c r="F30" s="38"/>
      <c r="G30" s="91"/>
      <c r="H30" s="92"/>
      <c r="I30" s="92"/>
      <c r="J30" s="92"/>
      <c r="K30" s="92"/>
      <c r="L30" s="91"/>
      <c r="M30" s="61"/>
    </row>
    <row r="31" spans="1:13" ht="18.75" customHeight="1">
      <c r="A31" s="116">
        <v>11</v>
      </c>
      <c r="B31" s="114" t="str">
        <f t="shared" si="0"/>
        <v/>
      </c>
      <c r="C31" s="112"/>
      <c r="D31" s="122"/>
      <c r="E31" s="52" t="s">
        <v>26</v>
      </c>
      <c r="F31" s="5"/>
      <c r="G31" s="89"/>
      <c r="H31" s="90"/>
      <c r="I31" s="90"/>
      <c r="J31" s="90"/>
      <c r="K31" s="90"/>
      <c r="L31" s="89"/>
      <c r="M31" s="60"/>
    </row>
    <row r="32" spans="1:13" ht="18.75" customHeight="1">
      <c r="A32" s="117"/>
      <c r="B32" s="115"/>
      <c r="C32" s="113"/>
      <c r="D32" s="123"/>
      <c r="E32" s="53" t="s">
        <v>5</v>
      </c>
      <c r="F32" s="38"/>
      <c r="G32" s="91"/>
      <c r="H32" s="92"/>
      <c r="I32" s="92"/>
      <c r="J32" s="92"/>
      <c r="K32" s="92"/>
      <c r="L32" s="91"/>
      <c r="M32" s="61"/>
    </row>
    <row r="33" spans="1:13" ht="18.75" customHeight="1">
      <c r="A33" s="116">
        <v>12</v>
      </c>
      <c r="B33" s="114" t="str">
        <f t="shared" si="0"/>
        <v/>
      </c>
      <c r="C33" s="112"/>
      <c r="D33" s="122"/>
      <c r="E33" s="52" t="s">
        <v>26</v>
      </c>
      <c r="F33" s="5"/>
      <c r="G33" s="89"/>
      <c r="H33" s="90"/>
      <c r="I33" s="90"/>
      <c r="J33" s="90"/>
      <c r="K33" s="90"/>
      <c r="L33" s="89"/>
      <c r="M33" s="60"/>
    </row>
    <row r="34" spans="1:13" ht="18.75" customHeight="1">
      <c r="A34" s="117"/>
      <c r="B34" s="115"/>
      <c r="C34" s="113"/>
      <c r="D34" s="123"/>
      <c r="E34" s="53" t="s">
        <v>5</v>
      </c>
      <c r="F34" s="38"/>
      <c r="G34" s="91"/>
      <c r="H34" s="92"/>
      <c r="I34" s="92"/>
      <c r="J34" s="92"/>
      <c r="K34" s="92"/>
      <c r="L34" s="91"/>
      <c r="M34" s="61"/>
    </row>
    <row r="35" spans="1:13" ht="18.75" customHeight="1">
      <c r="A35" s="116">
        <v>13</v>
      </c>
      <c r="B35" s="114" t="str">
        <f t="shared" si="0"/>
        <v/>
      </c>
      <c r="C35" s="112"/>
      <c r="D35" s="122"/>
      <c r="E35" s="52" t="s">
        <v>26</v>
      </c>
      <c r="F35" s="5"/>
      <c r="G35" s="89"/>
      <c r="H35" s="90"/>
      <c r="I35" s="90"/>
      <c r="J35" s="90"/>
      <c r="K35" s="90"/>
      <c r="L35" s="89"/>
      <c r="M35" s="60"/>
    </row>
    <row r="36" spans="1:13" ht="18.75" customHeight="1">
      <c r="A36" s="117"/>
      <c r="B36" s="115"/>
      <c r="C36" s="113"/>
      <c r="D36" s="123"/>
      <c r="E36" s="53" t="s">
        <v>5</v>
      </c>
      <c r="F36" s="38"/>
      <c r="G36" s="91"/>
      <c r="H36" s="92"/>
      <c r="I36" s="92"/>
      <c r="J36" s="92"/>
      <c r="K36" s="92"/>
      <c r="L36" s="91"/>
      <c r="M36" s="61"/>
    </row>
    <row r="37" spans="1:13" ht="18.75" customHeight="1">
      <c r="A37" s="116">
        <v>14</v>
      </c>
      <c r="B37" s="114" t="str">
        <f>IF(C37&lt;&gt;"",$C$6,"")</f>
        <v/>
      </c>
      <c r="C37" s="112"/>
      <c r="D37" s="122"/>
      <c r="E37" s="52" t="s">
        <v>26</v>
      </c>
      <c r="F37" s="5"/>
      <c r="G37" s="89"/>
      <c r="H37" s="90"/>
      <c r="I37" s="90"/>
      <c r="J37" s="90"/>
      <c r="K37" s="90"/>
      <c r="L37" s="89"/>
      <c r="M37" s="60"/>
    </row>
    <row r="38" spans="1:13" ht="18.75" customHeight="1">
      <c r="A38" s="117"/>
      <c r="B38" s="115"/>
      <c r="C38" s="113"/>
      <c r="D38" s="123"/>
      <c r="E38" s="53" t="s">
        <v>5</v>
      </c>
      <c r="F38" s="38"/>
      <c r="G38" s="91"/>
      <c r="H38" s="92"/>
      <c r="I38" s="92"/>
      <c r="J38" s="92"/>
      <c r="K38" s="92"/>
      <c r="L38" s="91"/>
      <c r="M38" s="61"/>
    </row>
    <row r="39" spans="1:13" ht="18.75" customHeight="1">
      <c r="A39" s="116">
        <v>15</v>
      </c>
      <c r="B39" s="114" t="str">
        <f>IF(C39&lt;&gt;"",$C$6,"")</f>
        <v/>
      </c>
      <c r="C39" s="112"/>
      <c r="D39" s="122"/>
      <c r="E39" s="52" t="s">
        <v>26</v>
      </c>
      <c r="F39" s="5"/>
      <c r="G39" s="89"/>
      <c r="H39" s="90"/>
      <c r="I39" s="90"/>
      <c r="J39" s="90"/>
      <c r="K39" s="90"/>
      <c r="L39" s="89"/>
      <c r="M39" s="60"/>
    </row>
    <row r="40" spans="1:13" ht="18.75" customHeight="1">
      <c r="A40" s="117"/>
      <c r="B40" s="115"/>
      <c r="C40" s="113"/>
      <c r="D40" s="123"/>
      <c r="E40" s="53" t="s">
        <v>5</v>
      </c>
      <c r="F40" s="38"/>
      <c r="G40" s="91"/>
      <c r="H40" s="92"/>
      <c r="I40" s="92"/>
      <c r="J40" s="92"/>
      <c r="K40" s="92"/>
      <c r="L40" s="91"/>
      <c r="M40" s="61"/>
    </row>
    <row r="41" spans="1:13" ht="18.75" customHeight="1">
      <c r="A41" s="116">
        <v>16</v>
      </c>
      <c r="B41" s="114" t="str">
        <f t="shared" si="0"/>
        <v/>
      </c>
      <c r="C41" s="112"/>
      <c r="D41" s="122"/>
      <c r="E41" s="52" t="s">
        <v>26</v>
      </c>
      <c r="F41" s="5"/>
      <c r="G41" s="89"/>
      <c r="H41" s="90"/>
      <c r="I41" s="90"/>
      <c r="J41" s="90"/>
      <c r="K41" s="90"/>
      <c r="L41" s="89"/>
      <c r="M41" s="60"/>
    </row>
    <row r="42" spans="1:13" ht="18.75" customHeight="1">
      <c r="A42" s="117"/>
      <c r="B42" s="115"/>
      <c r="C42" s="113"/>
      <c r="D42" s="123"/>
      <c r="E42" s="53" t="s">
        <v>5</v>
      </c>
      <c r="F42" s="38"/>
      <c r="G42" s="91"/>
      <c r="H42" s="92"/>
      <c r="I42" s="92"/>
      <c r="J42" s="92"/>
      <c r="K42" s="92"/>
      <c r="L42" s="91"/>
      <c r="M42" s="61"/>
    </row>
    <row r="43" spans="1:13" ht="18.75" customHeight="1">
      <c r="A43" s="116">
        <v>17</v>
      </c>
      <c r="B43" s="114" t="str">
        <f t="shared" si="0"/>
        <v/>
      </c>
      <c r="C43" s="112"/>
      <c r="D43" s="122"/>
      <c r="E43" s="52" t="s">
        <v>26</v>
      </c>
      <c r="F43" s="5"/>
      <c r="G43" s="89"/>
      <c r="H43" s="90"/>
      <c r="I43" s="90"/>
      <c r="J43" s="90"/>
      <c r="K43" s="90"/>
      <c r="L43" s="89"/>
      <c r="M43" s="60"/>
    </row>
    <row r="44" spans="1:13" ht="18.75" customHeight="1">
      <c r="A44" s="117"/>
      <c r="B44" s="115"/>
      <c r="C44" s="113"/>
      <c r="D44" s="123"/>
      <c r="E44" s="53" t="s">
        <v>5</v>
      </c>
      <c r="F44" s="38"/>
      <c r="G44" s="91"/>
      <c r="H44" s="92"/>
      <c r="I44" s="92"/>
      <c r="J44" s="92"/>
      <c r="K44" s="92"/>
      <c r="L44" s="91"/>
      <c r="M44" s="61"/>
    </row>
    <row r="45" spans="1:13" ht="18.75" customHeight="1">
      <c r="A45" s="116">
        <v>18</v>
      </c>
      <c r="B45" s="114" t="str">
        <f t="shared" si="0"/>
        <v/>
      </c>
      <c r="C45" s="112"/>
      <c r="D45" s="122"/>
      <c r="E45" s="52" t="s">
        <v>26</v>
      </c>
      <c r="F45" s="5"/>
      <c r="G45" s="89"/>
      <c r="H45" s="90"/>
      <c r="I45" s="90"/>
      <c r="J45" s="90"/>
      <c r="K45" s="90"/>
      <c r="L45" s="89"/>
      <c r="M45" s="60"/>
    </row>
    <row r="46" spans="1:13" ht="18.75" customHeight="1">
      <c r="A46" s="117"/>
      <c r="B46" s="115"/>
      <c r="C46" s="113"/>
      <c r="D46" s="123"/>
      <c r="E46" s="53" t="s">
        <v>5</v>
      </c>
      <c r="F46" s="38"/>
      <c r="G46" s="91"/>
      <c r="H46" s="92"/>
      <c r="I46" s="92"/>
      <c r="J46" s="92"/>
      <c r="K46" s="92"/>
      <c r="L46" s="91"/>
      <c r="M46" s="61"/>
    </row>
    <row r="47" spans="1:13" ht="18.75" customHeight="1">
      <c r="A47" s="116">
        <v>19</v>
      </c>
      <c r="B47" s="114" t="str">
        <f t="shared" si="0"/>
        <v/>
      </c>
      <c r="C47" s="112"/>
      <c r="D47" s="122"/>
      <c r="E47" s="52" t="s">
        <v>26</v>
      </c>
      <c r="F47" s="5"/>
      <c r="G47" s="89"/>
      <c r="H47" s="90"/>
      <c r="I47" s="90"/>
      <c r="J47" s="90"/>
      <c r="K47" s="90"/>
      <c r="L47" s="89"/>
      <c r="M47" s="60"/>
    </row>
    <row r="48" spans="1:13" ht="18.75" customHeight="1">
      <c r="A48" s="117"/>
      <c r="B48" s="115"/>
      <c r="C48" s="113"/>
      <c r="D48" s="123"/>
      <c r="E48" s="53" t="s">
        <v>5</v>
      </c>
      <c r="F48" s="38"/>
      <c r="G48" s="91"/>
      <c r="H48" s="92"/>
      <c r="I48" s="92"/>
      <c r="J48" s="92"/>
      <c r="K48" s="92"/>
      <c r="L48" s="91"/>
      <c r="M48" s="61"/>
    </row>
    <row r="49" spans="1:13" ht="18.75" customHeight="1">
      <c r="A49" s="116">
        <v>20</v>
      </c>
      <c r="B49" s="114" t="str">
        <f t="shared" si="0"/>
        <v/>
      </c>
      <c r="C49" s="112"/>
      <c r="D49" s="122"/>
      <c r="E49" s="52" t="s">
        <v>26</v>
      </c>
      <c r="F49" s="5"/>
      <c r="G49" s="89"/>
      <c r="H49" s="90"/>
      <c r="I49" s="90"/>
      <c r="J49" s="90"/>
      <c r="K49" s="90"/>
      <c r="L49" s="89"/>
      <c r="M49" s="60"/>
    </row>
    <row r="50" spans="1:13" ht="18.75" customHeight="1">
      <c r="A50" s="117"/>
      <c r="B50" s="115"/>
      <c r="C50" s="113"/>
      <c r="D50" s="123"/>
      <c r="E50" s="53" t="s">
        <v>5</v>
      </c>
      <c r="F50" s="38"/>
      <c r="G50" s="91"/>
      <c r="H50" s="92"/>
      <c r="I50" s="92"/>
      <c r="J50" s="92"/>
      <c r="K50" s="92"/>
      <c r="L50" s="91"/>
      <c r="M50" s="61"/>
    </row>
    <row r="51" spans="1:13" ht="18.75" customHeight="1">
      <c r="A51" s="116">
        <v>21</v>
      </c>
      <c r="B51" s="114" t="str">
        <f>IF(C51&lt;&gt;"",$C$6,"")</f>
        <v/>
      </c>
      <c r="C51" s="112"/>
      <c r="D51" s="122"/>
      <c r="E51" s="52" t="s">
        <v>26</v>
      </c>
      <c r="F51" s="5"/>
      <c r="G51" s="89"/>
      <c r="H51" s="90"/>
      <c r="I51" s="90"/>
      <c r="J51" s="90"/>
      <c r="K51" s="90"/>
      <c r="L51" s="89"/>
      <c r="M51" s="60"/>
    </row>
    <row r="52" spans="1:13" ht="18.75" customHeight="1">
      <c r="A52" s="117"/>
      <c r="B52" s="115"/>
      <c r="C52" s="113"/>
      <c r="D52" s="123"/>
      <c r="E52" s="53" t="s">
        <v>5</v>
      </c>
      <c r="F52" s="38"/>
      <c r="G52" s="91"/>
      <c r="H52" s="92"/>
      <c r="I52" s="92"/>
      <c r="J52" s="92"/>
      <c r="K52" s="92"/>
      <c r="L52" s="91"/>
      <c r="M52" s="61"/>
    </row>
    <row r="53" spans="1:13" ht="18.75" customHeight="1">
      <c r="A53" s="116">
        <v>22</v>
      </c>
      <c r="B53" s="114" t="str">
        <f>IF(C53&lt;&gt;"",$C$6,"")</f>
        <v/>
      </c>
      <c r="C53" s="112"/>
      <c r="D53" s="122"/>
      <c r="E53" s="52" t="s">
        <v>26</v>
      </c>
      <c r="F53" s="5"/>
      <c r="G53" s="89"/>
      <c r="H53" s="90"/>
      <c r="I53" s="90"/>
      <c r="J53" s="90"/>
      <c r="K53" s="90"/>
      <c r="L53" s="89"/>
      <c r="M53" s="60"/>
    </row>
    <row r="54" spans="1:13" ht="18.75" customHeight="1">
      <c r="A54" s="117"/>
      <c r="B54" s="115"/>
      <c r="C54" s="113"/>
      <c r="D54" s="123"/>
      <c r="E54" s="53" t="s">
        <v>5</v>
      </c>
      <c r="F54" s="38"/>
      <c r="G54" s="91"/>
      <c r="H54" s="92"/>
      <c r="I54" s="92"/>
      <c r="J54" s="92"/>
      <c r="K54" s="92"/>
      <c r="L54" s="91"/>
      <c r="M54" s="61"/>
    </row>
    <row r="55" spans="1:13" ht="18.75" customHeight="1">
      <c r="A55" s="116">
        <v>23</v>
      </c>
      <c r="B55" s="114" t="str">
        <f>IF(C55&lt;&gt;"",$C$6,"")</f>
        <v/>
      </c>
      <c r="C55" s="112"/>
      <c r="D55" s="122"/>
      <c r="E55" s="52" t="s">
        <v>26</v>
      </c>
      <c r="F55" s="5"/>
      <c r="G55" s="89"/>
      <c r="H55" s="90"/>
      <c r="I55" s="90"/>
      <c r="J55" s="90"/>
      <c r="K55" s="90"/>
      <c r="L55" s="89"/>
      <c r="M55" s="60"/>
    </row>
    <row r="56" spans="1:13" ht="18.75" customHeight="1">
      <c r="A56" s="117"/>
      <c r="B56" s="115"/>
      <c r="C56" s="113"/>
      <c r="D56" s="123"/>
      <c r="E56" s="53" t="s">
        <v>5</v>
      </c>
      <c r="F56" s="38"/>
      <c r="G56" s="91"/>
      <c r="H56" s="92"/>
      <c r="I56" s="92"/>
      <c r="J56" s="92"/>
      <c r="K56" s="92"/>
      <c r="L56" s="91"/>
      <c r="M56" s="61"/>
    </row>
    <row r="57" spans="1:13" ht="18.75" customHeight="1">
      <c r="A57" s="116">
        <v>24</v>
      </c>
      <c r="B57" s="114" t="str">
        <f>IF(C57&lt;&gt;"",$C$6,"")</f>
        <v/>
      </c>
      <c r="C57" s="112"/>
      <c r="D57" s="122"/>
      <c r="E57" s="52" t="s">
        <v>26</v>
      </c>
      <c r="F57" s="5"/>
      <c r="G57" s="89"/>
      <c r="H57" s="90"/>
      <c r="I57" s="90"/>
      <c r="J57" s="90"/>
      <c r="K57" s="90"/>
      <c r="L57" s="89"/>
      <c r="M57" s="60"/>
    </row>
    <row r="58" spans="1:13" ht="18.75" customHeight="1">
      <c r="A58" s="117"/>
      <c r="B58" s="115"/>
      <c r="C58" s="113"/>
      <c r="D58" s="123"/>
      <c r="E58" s="53" t="s">
        <v>5</v>
      </c>
      <c r="F58" s="38"/>
      <c r="G58" s="91"/>
      <c r="H58" s="92"/>
      <c r="I58" s="92"/>
      <c r="J58" s="92"/>
      <c r="K58" s="92"/>
      <c r="L58" s="91"/>
      <c r="M58" s="61"/>
    </row>
    <row r="59" spans="1:13" ht="18.75" customHeight="1">
      <c r="A59" s="116">
        <v>25</v>
      </c>
      <c r="B59" s="114"/>
      <c r="C59" s="112"/>
      <c r="D59" s="122"/>
      <c r="E59" s="52" t="s">
        <v>26</v>
      </c>
      <c r="F59" s="5"/>
      <c r="G59" s="89"/>
      <c r="H59" s="90"/>
      <c r="I59" s="90"/>
      <c r="J59" s="90"/>
      <c r="K59" s="90"/>
      <c r="L59" s="89"/>
      <c r="M59" s="60"/>
    </row>
    <row r="60" spans="1:13" ht="18.75" customHeight="1">
      <c r="A60" s="117"/>
      <c r="B60" s="115"/>
      <c r="C60" s="113"/>
      <c r="D60" s="123"/>
      <c r="E60" s="53" t="s">
        <v>5</v>
      </c>
      <c r="F60" s="38"/>
      <c r="G60" s="91"/>
      <c r="H60" s="92"/>
      <c r="I60" s="92"/>
      <c r="J60" s="92"/>
      <c r="K60" s="92"/>
      <c r="L60" s="91"/>
      <c r="M60" s="61"/>
    </row>
    <row r="61" spans="1:13" ht="18.75" customHeight="1">
      <c r="A61" s="116">
        <v>26</v>
      </c>
      <c r="B61" s="114" t="str">
        <f>IF(C61&lt;&gt;"",$C$6,"")</f>
        <v/>
      </c>
      <c r="C61" s="112"/>
      <c r="D61" s="122"/>
      <c r="E61" s="52" t="s">
        <v>26</v>
      </c>
      <c r="F61" s="5"/>
      <c r="G61" s="89"/>
      <c r="H61" s="90"/>
      <c r="I61" s="90"/>
      <c r="J61" s="90"/>
      <c r="K61" s="90"/>
      <c r="L61" s="89"/>
      <c r="M61" s="60"/>
    </row>
    <row r="62" spans="1:13" ht="18.75" customHeight="1">
      <c r="A62" s="117"/>
      <c r="B62" s="115"/>
      <c r="C62" s="113"/>
      <c r="D62" s="123"/>
      <c r="E62" s="53" t="s">
        <v>5</v>
      </c>
      <c r="F62" s="38"/>
      <c r="G62" s="91"/>
      <c r="H62" s="92"/>
      <c r="I62" s="92"/>
      <c r="J62" s="92"/>
      <c r="K62" s="92"/>
      <c r="L62" s="91"/>
      <c r="M62" s="61"/>
    </row>
    <row r="63" spans="1:13" ht="18.75" customHeight="1">
      <c r="A63" s="116">
        <v>27</v>
      </c>
      <c r="B63" s="114" t="str">
        <f>IF(C63&lt;&gt;"",$C$6,"")</f>
        <v/>
      </c>
      <c r="C63" s="112"/>
      <c r="D63" s="122"/>
      <c r="E63" s="52" t="s">
        <v>26</v>
      </c>
      <c r="F63" s="5"/>
      <c r="G63" s="89"/>
      <c r="H63" s="90"/>
      <c r="I63" s="90"/>
      <c r="J63" s="90"/>
      <c r="K63" s="90"/>
      <c r="L63" s="89"/>
      <c r="M63" s="60"/>
    </row>
    <row r="64" spans="1:13" ht="18.75" customHeight="1">
      <c r="A64" s="117"/>
      <c r="B64" s="115"/>
      <c r="C64" s="113"/>
      <c r="D64" s="123"/>
      <c r="E64" s="53" t="s">
        <v>5</v>
      </c>
      <c r="F64" s="38"/>
      <c r="G64" s="91"/>
      <c r="H64" s="92"/>
      <c r="I64" s="92"/>
      <c r="J64" s="92"/>
      <c r="K64" s="92"/>
      <c r="L64" s="91"/>
      <c r="M64" s="61"/>
    </row>
    <row r="65" spans="1:13" ht="18.75" customHeight="1">
      <c r="A65" s="116">
        <v>28</v>
      </c>
      <c r="B65" s="114" t="str">
        <f>IF(C65&lt;&gt;"",$C$6,"")</f>
        <v/>
      </c>
      <c r="C65" s="112"/>
      <c r="D65" s="122"/>
      <c r="E65" s="52" t="s">
        <v>26</v>
      </c>
      <c r="F65" s="5"/>
      <c r="G65" s="89"/>
      <c r="H65" s="90"/>
      <c r="I65" s="90"/>
      <c r="J65" s="90"/>
      <c r="K65" s="90"/>
      <c r="L65" s="89"/>
      <c r="M65" s="60"/>
    </row>
    <row r="66" spans="1:13" ht="18.75" customHeight="1">
      <c r="A66" s="117"/>
      <c r="B66" s="115"/>
      <c r="C66" s="113"/>
      <c r="D66" s="123"/>
      <c r="E66" s="53" t="s">
        <v>5</v>
      </c>
      <c r="F66" s="38"/>
      <c r="G66" s="91"/>
      <c r="H66" s="92"/>
      <c r="I66" s="92"/>
      <c r="J66" s="92"/>
      <c r="K66" s="92"/>
      <c r="L66" s="91"/>
      <c r="M66" s="61"/>
    </row>
    <row r="67" spans="1:13" ht="18.75" customHeight="1">
      <c r="A67" s="116">
        <v>29</v>
      </c>
      <c r="B67" s="114" t="str">
        <f>IF(C67&lt;&gt;"",$C$6,"")</f>
        <v/>
      </c>
      <c r="C67" s="112"/>
      <c r="D67" s="122"/>
      <c r="E67" s="52" t="s">
        <v>26</v>
      </c>
      <c r="F67" s="5"/>
      <c r="G67" s="89"/>
      <c r="H67" s="90"/>
      <c r="I67" s="90"/>
      <c r="J67" s="90"/>
      <c r="K67" s="90"/>
      <c r="L67" s="89"/>
      <c r="M67" s="60"/>
    </row>
    <row r="68" spans="1:13" ht="18.75" customHeight="1">
      <c r="A68" s="117"/>
      <c r="B68" s="115"/>
      <c r="C68" s="113"/>
      <c r="D68" s="123"/>
      <c r="E68" s="53" t="s">
        <v>5</v>
      </c>
      <c r="F68" s="38"/>
      <c r="G68" s="91"/>
      <c r="H68" s="92"/>
      <c r="I68" s="92"/>
      <c r="J68" s="92"/>
      <c r="K68" s="92"/>
      <c r="L68" s="91"/>
      <c r="M68" s="61"/>
    </row>
    <row r="69" spans="1:13" ht="18.75" customHeight="1">
      <c r="A69" s="116">
        <v>30</v>
      </c>
      <c r="B69" s="114" t="str">
        <f>IF(C69&lt;&gt;"",$C$6,"")</f>
        <v/>
      </c>
      <c r="C69" s="112"/>
      <c r="D69" s="122"/>
      <c r="E69" s="52" t="s">
        <v>26</v>
      </c>
      <c r="F69" s="5"/>
      <c r="G69" s="89"/>
      <c r="H69" s="90"/>
      <c r="I69" s="90"/>
      <c r="J69" s="90"/>
      <c r="K69" s="90"/>
      <c r="L69" s="89"/>
      <c r="M69" s="60"/>
    </row>
    <row r="70" spans="1:13" ht="18.75" customHeight="1">
      <c r="A70" s="117"/>
      <c r="B70" s="115"/>
      <c r="C70" s="113"/>
      <c r="D70" s="123"/>
      <c r="E70" s="53" t="s">
        <v>5</v>
      </c>
      <c r="F70" s="38"/>
      <c r="G70" s="91"/>
      <c r="H70" s="92"/>
      <c r="I70" s="92"/>
      <c r="J70" s="92"/>
      <c r="K70" s="92"/>
      <c r="L70" s="91"/>
      <c r="M70" s="61"/>
    </row>
  </sheetData>
  <sheetProtection sheet="1" selectLockedCells="1"/>
  <mergeCells count="127">
    <mergeCell ref="A69:A70"/>
    <mergeCell ref="A67:A68"/>
    <mergeCell ref="A65:A66"/>
    <mergeCell ref="A63:A64"/>
    <mergeCell ref="A61:A62"/>
    <mergeCell ref="A59:A60"/>
    <mergeCell ref="A57:A58"/>
    <mergeCell ref="A55:A56"/>
    <mergeCell ref="A45:A46"/>
    <mergeCell ref="A47:A48"/>
    <mergeCell ref="J7:M7"/>
    <mergeCell ref="A17:A18"/>
    <mergeCell ref="A19:A20"/>
    <mergeCell ref="B13:B14"/>
    <mergeCell ref="B15:B16"/>
    <mergeCell ref="D17:D18"/>
    <mergeCell ref="A15:A16"/>
    <mergeCell ref="A49:A50"/>
    <mergeCell ref="A43:A44"/>
    <mergeCell ref="D19:D20"/>
    <mergeCell ref="B17:B18"/>
    <mergeCell ref="E7:H7"/>
    <mergeCell ref="D11:D12"/>
    <mergeCell ref="D41:D42"/>
    <mergeCell ref="D43:D44"/>
    <mergeCell ref="D45:D46"/>
    <mergeCell ref="A9:A10"/>
    <mergeCell ref="A37:A38"/>
    <mergeCell ref="D13:D14"/>
    <mergeCell ref="D15:D16"/>
    <mergeCell ref="B11:B12"/>
    <mergeCell ref="B19:B20"/>
    <mergeCell ref="C33:C34"/>
    <mergeCell ref="C35:C36"/>
    <mergeCell ref="C6:D6"/>
    <mergeCell ref="A53:A54"/>
    <mergeCell ref="A51:A52"/>
    <mergeCell ref="A21:A22"/>
    <mergeCell ref="A23:A24"/>
    <mergeCell ref="A25:A26"/>
    <mergeCell ref="A39:A40"/>
    <mergeCell ref="A41:A42"/>
    <mergeCell ref="A29:A30"/>
    <mergeCell ref="A31:A32"/>
    <mergeCell ref="B31:B32"/>
    <mergeCell ref="B33:B34"/>
    <mergeCell ref="B35:B36"/>
    <mergeCell ref="B37:B38"/>
    <mergeCell ref="D21:D22"/>
    <mergeCell ref="D23:D24"/>
    <mergeCell ref="D25:D26"/>
    <mergeCell ref="D27:D28"/>
    <mergeCell ref="D29:D30"/>
    <mergeCell ref="B39:B40"/>
    <mergeCell ref="A27:A28"/>
    <mergeCell ref="A33:A34"/>
    <mergeCell ref="A35:A36"/>
    <mergeCell ref="D39:D40"/>
    <mergeCell ref="A11:A12"/>
    <mergeCell ref="A13:A14"/>
    <mergeCell ref="D31:D32"/>
    <mergeCell ref="D33:D34"/>
    <mergeCell ref="D35:D36"/>
    <mergeCell ref="D37:D38"/>
    <mergeCell ref="B23:B24"/>
    <mergeCell ref="B25:B26"/>
    <mergeCell ref="B27:B28"/>
    <mergeCell ref="B29:B30"/>
    <mergeCell ref="C11:C12"/>
    <mergeCell ref="C37:C38"/>
    <mergeCell ref="B21:B22"/>
    <mergeCell ref="D63:D64"/>
    <mergeCell ref="D65:D66"/>
    <mergeCell ref="D67:D68"/>
    <mergeCell ref="D69:D70"/>
    <mergeCell ref="D55:D56"/>
    <mergeCell ref="D57:D58"/>
    <mergeCell ref="D59:D60"/>
    <mergeCell ref="D61:D62"/>
    <mergeCell ref="D47:D48"/>
    <mergeCell ref="D49:D50"/>
    <mergeCell ref="D51:D52"/>
    <mergeCell ref="D53:D54"/>
    <mergeCell ref="C43:C44"/>
    <mergeCell ref="C27:C28"/>
    <mergeCell ref="C29:C30"/>
    <mergeCell ref="C31:C32"/>
    <mergeCell ref="C45:C46"/>
    <mergeCell ref="C23:C24"/>
    <mergeCell ref="C25:C26"/>
    <mergeCell ref="C39:C40"/>
    <mergeCell ref="C41:C42"/>
    <mergeCell ref="B49:B50"/>
    <mergeCell ref="B51:B52"/>
    <mergeCell ref="C51:C52"/>
    <mergeCell ref="B65:B66"/>
    <mergeCell ref="B67:B68"/>
    <mergeCell ref="B53:B54"/>
    <mergeCell ref="B55:B56"/>
    <mergeCell ref="B57:B58"/>
    <mergeCell ref="B59:B60"/>
    <mergeCell ref="B61:B62"/>
    <mergeCell ref="B63:B64"/>
    <mergeCell ref="C47:C48"/>
    <mergeCell ref="C49:C50"/>
    <mergeCell ref="B41:B42"/>
    <mergeCell ref="B43:B44"/>
    <mergeCell ref="B9:B10"/>
    <mergeCell ref="C9:C10"/>
    <mergeCell ref="D9:D10"/>
    <mergeCell ref="C69:C70"/>
    <mergeCell ref="C55:C56"/>
    <mergeCell ref="C57:C58"/>
    <mergeCell ref="C59:C60"/>
    <mergeCell ref="C61:C62"/>
    <mergeCell ref="C53:C54"/>
    <mergeCell ref="B69:B70"/>
    <mergeCell ref="C13:C14"/>
    <mergeCell ref="C15:C16"/>
    <mergeCell ref="C17:C18"/>
    <mergeCell ref="C19:C20"/>
    <mergeCell ref="C21:C22"/>
    <mergeCell ref="C63:C64"/>
    <mergeCell ref="C65:C66"/>
    <mergeCell ref="C67:C68"/>
    <mergeCell ref="B45:B46"/>
    <mergeCell ref="B47:B48"/>
  </mergeCells>
  <phoneticPr fontId="2"/>
  <dataValidations count="3">
    <dataValidation type="list" allowBlank="1" showInputMessage="1" showErrorMessage="1" sqref="D11 D15:D70 D13:D14" xr:uid="{00000000-0002-0000-0000-000000000000}">
      <formula1>INDIRECT(C11)</formula1>
    </dataValidation>
    <dataValidation type="list" allowBlank="1" showInputMessage="1" showErrorMessage="1" sqref="C6" xr:uid="{00000000-0002-0000-0000-000001000000}">
      <formula1>所属</formula1>
    </dataValidation>
    <dataValidation type="list" allowBlank="1" showInputMessage="1" showErrorMessage="1" sqref="C11 C69 C67 C65 C63 C61 C59 C57 C55 C53 C51 C49 C47 C45 C43 C41 C39 C37 C35 C33 C31 C29 C27 C25 C23 C21 C19 C17 C15 C13" xr:uid="{00000000-0002-0000-0000-000002000000}">
      <formula1>種別</formula1>
    </dataValidation>
  </dataValidations>
  <pageMargins left="0.75" right="0.75" top="0.38" bottom="0.74" header="0.2" footer="0.34"/>
  <pageSetup paperSize="8" orientation="landscape" horizontalDpi="300" verticalDpi="300" r:id="rId1"/>
  <headerFooter alignWithMargins="0"/>
  <rowBreaks count="1" manualBreakCount="1">
    <brk id="40"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AE5024C9-52E8-47AB-B4A0-3300CEB09F3C}">
          <x14:formula1>
            <xm:f>設定データ!$H$3:$H$19</xm:f>
          </x14:formula1>
          <xm:sqref>G11:G70</xm:sqref>
        </x14:dataValidation>
        <x14:dataValidation type="list" allowBlank="1" showInputMessage="1" showErrorMessage="1" xr:uid="{78DDF93A-C551-4601-A670-4A8ECD55D305}">
          <x14:formula1>
            <xm:f>設定データ!$I$3:$I$4</xm:f>
          </x14:formula1>
          <xm:sqref>I11:I70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1281A-9685-46AD-88A0-EB84F32307DA}">
  <dimension ref="A1:M61"/>
  <sheetViews>
    <sheetView workbookViewId="0"/>
  </sheetViews>
  <sheetFormatPr defaultRowHeight="13.2"/>
  <cols>
    <col min="2" max="2" width="5.21875" bestFit="1" customWidth="1"/>
    <col min="3" max="3" width="8.44140625" bestFit="1" customWidth="1"/>
    <col min="4" max="4" width="18.88671875" bestFit="1" customWidth="1"/>
    <col min="6" max="6" width="9.77734375" bestFit="1" customWidth="1"/>
    <col min="7" max="9" width="5.21875" bestFit="1" customWidth="1"/>
    <col min="10" max="11" width="10.21875" bestFit="1" customWidth="1"/>
    <col min="12" max="12" width="9.88671875" bestFit="1" customWidth="1"/>
    <col min="13" max="13" width="5.21875" bestFit="1" customWidth="1"/>
  </cols>
  <sheetData>
    <row r="1" spans="1:13" ht="19.2">
      <c r="A1" s="48"/>
      <c r="B1" s="49" t="s">
        <v>0</v>
      </c>
      <c r="C1" s="50" t="s">
        <v>22</v>
      </c>
      <c r="D1" s="50" t="s">
        <v>23</v>
      </c>
      <c r="E1" s="49"/>
      <c r="F1" s="51" t="s">
        <v>36</v>
      </c>
      <c r="G1" s="49" t="s">
        <v>10</v>
      </c>
      <c r="H1" s="49" t="s">
        <v>28</v>
      </c>
      <c r="I1" s="49" t="s">
        <v>25</v>
      </c>
      <c r="J1" s="49" t="s">
        <v>29</v>
      </c>
      <c r="K1" s="49" t="s">
        <v>27</v>
      </c>
      <c r="L1" s="49" t="s">
        <v>30</v>
      </c>
      <c r="M1" s="49" t="s">
        <v>31</v>
      </c>
    </row>
    <row r="2" spans="1:13">
      <c r="A2">
        <f>申込書!A11</f>
        <v>1</v>
      </c>
      <c r="B2" t="str">
        <f>申込書!B11</f>
        <v/>
      </c>
      <c r="C2">
        <f>申込書!C11</f>
        <v>0</v>
      </c>
      <c r="D2">
        <f>申込書!D11</f>
        <v>0</v>
      </c>
      <c r="E2" t="str">
        <f>申込書!E11</f>
        <v>拳士A</v>
      </c>
      <c r="F2">
        <f>申込書!F11</f>
        <v>0</v>
      </c>
      <c r="G2">
        <f>申込書!G11</f>
        <v>0</v>
      </c>
      <c r="H2">
        <f>申込書!H11</f>
        <v>0</v>
      </c>
      <c r="I2">
        <f>申込書!I11</f>
        <v>0</v>
      </c>
      <c r="J2">
        <f>申込書!J11</f>
        <v>0</v>
      </c>
      <c r="K2">
        <f>申込書!K11</f>
        <v>0</v>
      </c>
      <c r="L2">
        <f>申込書!L11</f>
        <v>0</v>
      </c>
      <c r="M2">
        <f>申込書!M11</f>
        <v>0</v>
      </c>
    </row>
    <row r="3" spans="1:13">
      <c r="A3">
        <f>申込書!A12</f>
        <v>0</v>
      </c>
      <c r="B3">
        <f>申込書!B12</f>
        <v>0</v>
      </c>
      <c r="C3">
        <f>申込書!C12</f>
        <v>0</v>
      </c>
      <c r="D3">
        <f>申込書!D12</f>
        <v>0</v>
      </c>
      <c r="E3" t="str">
        <f>申込書!E12</f>
        <v>拳士B</v>
      </c>
      <c r="F3">
        <f>申込書!F12</f>
        <v>0</v>
      </c>
      <c r="G3">
        <f>申込書!G12</f>
        <v>0</v>
      </c>
      <c r="H3">
        <f>申込書!H12</f>
        <v>0</v>
      </c>
      <c r="I3">
        <f>申込書!I12</f>
        <v>0</v>
      </c>
      <c r="J3">
        <f>申込書!J12</f>
        <v>0</v>
      </c>
      <c r="K3">
        <f>申込書!K12</f>
        <v>0</v>
      </c>
      <c r="L3">
        <f>申込書!L12</f>
        <v>0</v>
      </c>
      <c r="M3">
        <f>申込書!M12</f>
        <v>0</v>
      </c>
    </row>
    <row r="4" spans="1:13">
      <c r="A4">
        <f>申込書!A13</f>
        <v>2</v>
      </c>
      <c r="B4" t="str">
        <f>申込書!B13</f>
        <v/>
      </c>
      <c r="C4">
        <f>申込書!C13</f>
        <v>0</v>
      </c>
      <c r="D4">
        <f>申込書!D13</f>
        <v>0</v>
      </c>
      <c r="E4" t="str">
        <f>申込書!E13</f>
        <v>拳士A</v>
      </c>
      <c r="F4">
        <f>申込書!F13</f>
        <v>0</v>
      </c>
      <c r="G4">
        <f>申込書!G13</f>
        <v>0</v>
      </c>
      <c r="H4">
        <f>申込書!H13</f>
        <v>0</v>
      </c>
      <c r="I4">
        <f>申込書!I13</f>
        <v>0</v>
      </c>
      <c r="J4">
        <f>申込書!J13</f>
        <v>0</v>
      </c>
      <c r="K4">
        <f>申込書!K13</f>
        <v>0</v>
      </c>
      <c r="L4">
        <f>申込書!L13</f>
        <v>0</v>
      </c>
      <c r="M4">
        <f>申込書!M13</f>
        <v>0</v>
      </c>
    </row>
    <row r="5" spans="1:13">
      <c r="A5">
        <f>申込書!A14</f>
        <v>0</v>
      </c>
      <c r="B5">
        <f>申込書!B14</f>
        <v>0</v>
      </c>
      <c r="C5">
        <f>申込書!C14</f>
        <v>0</v>
      </c>
      <c r="D5">
        <f>申込書!D14</f>
        <v>0</v>
      </c>
      <c r="E5" t="str">
        <f>申込書!E14</f>
        <v>拳士B</v>
      </c>
      <c r="F5">
        <f>申込書!F14</f>
        <v>0</v>
      </c>
      <c r="G5">
        <f>申込書!G14</f>
        <v>0</v>
      </c>
      <c r="H5">
        <f>申込書!H14</f>
        <v>0</v>
      </c>
      <c r="I5">
        <f>申込書!I14</f>
        <v>0</v>
      </c>
      <c r="J5">
        <f>申込書!J14</f>
        <v>0</v>
      </c>
      <c r="K5">
        <f>申込書!K14</f>
        <v>0</v>
      </c>
      <c r="L5">
        <f>申込書!L14</f>
        <v>0</v>
      </c>
      <c r="M5">
        <f>申込書!M14</f>
        <v>0</v>
      </c>
    </row>
    <row r="6" spans="1:13">
      <c r="A6">
        <f>申込書!A15</f>
        <v>3</v>
      </c>
      <c r="B6" t="str">
        <f>申込書!B15</f>
        <v/>
      </c>
      <c r="C6">
        <f>申込書!C15</f>
        <v>0</v>
      </c>
      <c r="D6">
        <f>申込書!D15</f>
        <v>0</v>
      </c>
      <c r="E6" t="str">
        <f>申込書!E15</f>
        <v>拳士A</v>
      </c>
      <c r="F6">
        <f>申込書!F15</f>
        <v>0</v>
      </c>
      <c r="G6">
        <f>申込書!G15</f>
        <v>0</v>
      </c>
      <c r="H6">
        <f>申込書!H15</f>
        <v>0</v>
      </c>
      <c r="I6">
        <f>申込書!I15</f>
        <v>0</v>
      </c>
      <c r="J6">
        <f>申込書!J15</f>
        <v>0</v>
      </c>
      <c r="K6">
        <f>申込書!K15</f>
        <v>0</v>
      </c>
      <c r="L6">
        <f>申込書!L15</f>
        <v>0</v>
      </c>
      <c r="M6">
        <f>申込書!M15</f>
        <v>0</v>
      </c>
    </row>
    <row r="7" spans="1:13">
      <c r="A7">
        <f>申込書!A16</f>
        <v>0</v>
      </c>
      <c r="B7">
        <f>申込書!B16</f>
        <v>0</v>
      </c>
      <c r="C7">
        <f>申込書!C16</f>
        <v>0</v>
      </c>
      <c r="D7">
        <f>申込書!D16</f>
        <v>0</v>
      </c>
      <c r="E7" t="str">
        <f>申込書!E16</f>
        <v>拳士B</v>
      </c>
      <c r="F7">
        <f>申込書!F16</f>
        <v>0</v>
      </c>
      <c r="G7">
        <f>申込書!G16</f>
        <v>0</v>
      </c>
      <c r="H7">
        <f>申込書!H16</f>
        <v>0</v>
      </c>
      <c r="I7">
        <f>申込書!I16</f>
        <v>0</v>
      </c>
      <c r="J7">
        <f>申込書!J16</f>
        <v>0</v>
      </c>
      <c r="K7">
        <f>申込書!K16</f>
        <v>0</v>
      </c>
      <c r="L7">
        <f>申込書!L16</f>
        <v>0</v>
      </c>
      <c r="M7">
        <f>申込書!M16</f>
        <v>0</v>
      </c>
    </row>
    <row r="8" spans="1:13">
      <c r="A8">
        <f>申込書!A17</f>
        <v>4</v>
      </c>
      <c r="B8" t="str">
        <f>申込書!B17</f>
        <v/>
      </c>
      <c r="C8">
        <f>申込書!C17</f>
        <v>0</v>
      </c>
      <c r="D8">
        <f>申込書!D17</f>
        <v>0</v>
      </c>
      <c r="E8" t="str">
        <f>申込書!E17</f>
        <v>拳士A</v>
      </c>
      <c r="F8">
        <f>申込書!F17</f>
        <v>0</v>
      </c>
      <c r="G8">
        <f>申込書!G17</f>
        <v>0</v>
      </c>
      <c r="H8">
        <f>申込書!H17</f>
        <v>0</v>
      </c>
      <c r="I8">
        <f>申込書!I17</f>
        <v>0</v>
      </c>
      <c r="J8">
        <f>申込書!J17</f>
        <v>0</v>
      </c>
      <c r="K8">
        <f>申込書!K17</f>
        <v>0</v>
      </c>
      <c r="L8">
        <f>申込書!L17</f>
        <v>0</v>
      </c>
      <c r="M8">
        <f>申込書!M17</f>
        <v>0</v>
      </c>
    </row>
    <row r="9" spans="1:13">
      <c r="A9">
        <f>申込書!A18</f>
        <v>0</v>
      </c>
      <c r="B9">
        <f>申込書!B18</f>
        <v>0</v>
      </c>
      <c r="C9">
        <f>申込書!C18</f>
        <v>0</v>
      </c>
      <c r="D9">
        <f>申込書!D18</f>
        <v>0</v>
      </c>
      <c r="E9" t="str">
        <f>申込書!E18</f>
        <v>拳士B</v>
      </c>
      <c r="F9">
        <f>申込書!F18</f>
        <v>0</v>
      </c>
      <c r="G9">
        <f>申込書!G18</f>
        <v>0</v>
      </c>
      <c r="H9">
        <f>申込書!H18</f>
        <v>0</v>
      </c>
      <c r="I9">
        <f>申込書!I18</f>
        <v>0</v>
      </c>
      <c r="J9">
        <f>申込書!J18</f>
        <v>0</v>
      </c>
      <c r="K9">
        <f>申込書!K18</f>
        <v>0</v>
      </c>
      <c r="L9">
        <f>申込書!L18</f>
        <v>0</v>
      </c>
      <c r="M9">
        <f>申込書!M18</f>
        <v>0</v>
      </c>
    </row>
    <row r="10" spans="1:13">
      <c r="A10">
        <f>申込書!A19</f>
        <v>5</v>
      </c>
      <c r="B10" t="str">
        <f>申込書!B19</f>
        <v/>
      </c>
      <c r="C10">
        <f>申込書!C19</f>
        <v>0</v>
      </c>
      <c r="D10">
        <f>申込書!D19</f>
        <v>0</v>
      </c>
      <c r="E10" t="str">
        <f>申込書!E19</f>
        <v>拳士A</v>
      </c>
      <c r="F10">
        <f>申込書!F19</f>
        <v>0</v>
      </c>
      <c r="G10">
        <f>申込書!G19</f>
        <v>0</v>
      </c>
      <c r="H10">
        <f>申込書!H19</f>
        <v>0</v>
      </c>
      <c r="I10">
        <f>申込書!I19</f>
        <v>0</v>
      </c>
      <c r="J10">
        <f>申込書!J19</f>
        <v>0</v>
      </c>
      <c r="K10">
        <f>申込書!K19</f>
        <v>0</v>
      </c>
      <c r="L10">
        <f>申込書!L19</f>
        <v>0</v>
      </c>
      <c r="M10">
        <f>申込書!M19</f>
        <v>0</v>
      </c>
    </row>
    <row r="11" spans="1:13">
      <c r="A11">
        <f>申込書!A20</f>
        <v>0</v>
      </c>
      <c r="B11">
        <f>申込書!B20</f>
        <v>0</v>
      </c>
      <c r="C11">
        <f>申込書!C20</f>
        <v>0</v>
      </c>
      <c r="D11">
        <f>申込書!D20</f>
        <v>0</v>
      </c>
      <c r="E11" t="str">
        <f>申込書!E20</f>
        <v>拳士B</v>
      </c>
      <c r="F11">
        <f>申込書!F20</f>
        <v>0</v>
      </c>
      <c r="G11">
        <f>申込書!G20</f>
        <v>0</v>
      </c>
      <c r="H11">
        <f>申込書!H20</f>
        <v>0</v>
      </c>
      <c r="I11">
        <f>申込書!I20</f>
        <v>0</v>
      </c>
      <c r="J11">
        <f>申込書!J20</f>
        <v>0</v>
      </c>
      <c r="K11">
        <f>申込書!K20</f>
        <v>0</v>
      </c>
      <c r="L11">
        <f>申込書!L20</f>
        <v>0</v>
      </c>
      <c r="M11">
        <f>申込書!M20</f>
        <v>0</v>
      </c>
    </row>
    <row r="12" spans="1:13">
      <c r="A12">
        <f>申込書!A21</f>
        <v>6</v>
      </c>
      <c r="B12" t="str">
        <f>申込書!B21</f>
        <v/>
      </c>
      <c r="C12">
        <f>申込書!C21</f>
        <v>0</v>
      </c>
      <c r="D12">
        <f>申込書!D21</f>
        <v>0</v>
      </c>
      <c r="E12" t="str">
        <f>申込書!E21</f>
        <v>拳士A</v>
      </c>
      <c r="F12">
        <f>申込書!F21</f>
        <v>0</v>
      </c>
      <c r="G12">
        <f>申込書!G21</f>
        <v>0</v>
      </c>
      <c r="H12">
        <f>申込書!H21</f>
        <v>0</v>
      </c>
      <c r="I12">
        <f>申込書!I21</f>
        <v>0</v>
      </c>
      <c r="J12">
        <f>申込書!J21</f>
        <v>0</v>
      </c>
      <c r="K12">
        <f>申込書!K21</f>
        <v>0</v>
      </c>
      <c r="L12">
        <f>申込書!L21</f>
        <v>0</v>
      </c>
      <c r="M12">
        <f>申込書!M21</f>
        <v>0</v>
      </c>
    </row>
    <row r="13" spans="1:13">
      <c r="A13">
        <f>申込書!A22</f>
        <v>0</v>
      </c>
      <c r="B13">
        <f>申込書!B22</f>
        <v>0</v>
      </c>
      <c r="C13">
        <f>申込書!C22</f>
        <v>0</v>
      </c>
      <c r="D13">
        <f>申込書!D22</f>
        <v>0</v>
      </c>
      <c r="E13" t="str">
        <f>申込書!E22</f>
        <v>拳士B</v>
      </c>
      <c r="F13">
        <f>申込書!F22</f>
        <v>0</v>
      </c>
      <c r="G13">
        <f>申込書!G22</f>
        <v>0</v>
      </c>
      <c r="H13">
        <f>申込書!H22</f>
        <v>0</v>
      </c>
      <c r="I13">
        <f>申込書!I22</f>
        <v>0</v>
      </c>
      <c r="J13">
        <f>申込書!J22</f>
        <v>0</v>
      </c>
      <c r="K13">
        <f>申込書!K22</f>
        <v>0</v>
      </c>
      <c r="L13">
        <f>申込書!L22</f>
        <v>0</v>
      </c>
      <c r="M13">
        <f>申込書!M22</f>
        <v>0</v>
      </c>
    </row>
    <row r="14" spans="1:13">
      <c r="A14">
        <f>申込書!A23</f>
        <v>7</v>
      </c>
      <c r="B14" t="str">
        <f>申込書!B23</f>
        <v/>
      </c>
      <c r="C14">
        <f>申込書!C23</f>
        <v>0</v>
      </c>
      <c r="D14">
        <f>申込書!D23</f>
        <v>0</v>
      </c>
      <c r="E14" t="str">
        <f>申込書!E23</f>
        <v>拳士A</v>
      </c>
      <c r="F14">
        <f>申込書!F23</f>
        <v>0</v>
      </c>
      <c r="G14">
        <f>申込書!G23</f>
        <v>0</v>
      </c>
      <c r="H14">
        <f>申込書!H23</f>
        <v>0</v>
      </c>
      <c r="I14">
        <f>申込書!I23</f>
        <v>0</v>
      </c>
      <c r="J14">
        <f>申込書!J23</f>
        <v>0</v>
      </c>
      <c r="K14">
        <f>申込書!K23</f>
        <v>0</v>
      </c>
      <c r="L14">
        <f>申込書!L23</f>
        <v>0</v>
      </c>
      <c r="M14">
        <f>申込書!M23</f>
        <v>0</v>
      </c>
    </row>
    <row r="15" spans="1:13">
      <c r="A15">
        <f>申込書!A24</f>
        <v>0</v>
      </c>
      <c r="B15">
        <f>申込書!B24</f>
        <v>0</v>
      </c>
      <c r="C15">
        <f>申込書!C24</f>
        <v>0</v>
      </c>
      <c r="D15">
        <f>申込書!D24</f>
        <v>0</v>
      </c>
      <c r="E15" t="str">
        <f>申込書!E24</f>
        <v>拳士B</v>
      </c>
      <c r="F15">
        <f>申込書!F24</f>
        <v>0</v>
      </c>
      <c r="G15">
        <f>申込書!G24</f>
        <v>0</v>
      </c>
      <c r="H15">
        <f>申込書!H24</f>
        <v>0</v>
      </c>
      <c r="I15">
        <f>申込書!I24</f>
        <v>0</v>
      </c>
      <c r="J15">
        <f>申込書!J24</f>
        <v>0</v>
      </c>
      <c r="K15">
        <f>申込書!K24</f>
        <v>0</v>
      </c>
      <c r="L15">
        <f>申込書!L24</f>
        <v>0</v>
      </c>
      <c r="M15">
        <f>申込書!M24</f>
        <v>0</v>
      </c>
    </row>
    <row r="16" spans="1:13">
      <c r="A16">
        <f>申込書!A25</f>
        <v>8</v>
      </c>
      <c r="B16" t="str">
        <f>申込書!B25</f>
        <v/>
      </c>
      <c r="C16">
        <f>申込書!C25</f>
        <v>0</v>
      </c>
      <c r="D16">
        <f>申込書!D25</f>
        <v>0</v>
      </c>
      <c r="E16" t="str">
        <f>申込書!E25</f>
        <v>拳士A</v>
      </c>
      <c r="F16">
        <f>申込書!F25</f>
        <v>0</v>
      </c>
      <c r="G16">
        <f>申込書!G25</f>
        <v>0</v>
      </c>
      <c r="H16">
        <f>申込書!H25</f>
        <v>0</v>
      </c>
      <c r="I16">
        <f>申込書!I25</f>
        <v>0</v>
      </c>
      <c r="J16">
        <f>申込書!J25</f>
        <v>0</v>
      </c>
      <c r="K16">
        <f>申込書!K25</f>
        <v>0</v>
      </c>
      <c r="L16">
        <f>申込書!L25</f>
        <v>0</v>
      </c>
      <c r="M16">
        <f>申込書!M25</f>
        <v>0</v>
      </c>
    </row>
    <row r="17" spans="1:13">
      <c r="A17">
        <f>申込書!A26</f>
        <v>0</v>
      </c>
      <c r="B17">
        <f>申込書!B26</f>
        <v>0</v>
      </c>
      <c r="C17">
        <f>申込書!C26</f>
        <v>0</v>
      </c>
      <c r="D17">
        <f>申込書!D26</f>
        <v>0</v>
      </c>
      <c r="E17" t="str">
        <f>申込書!E26</f>
        <v>拳士B</v>
      </c>
      <c r="F17">
        <f>申込書!F26</f>
        <v>0</v>
      </c>
      <c r="G17">
        <f>申込書!G26</f>
        <v>0</v>
      </c>
      <c r="H17">
        <f>申込書!H26</f>
        <v>0</v>
      </c>
      <c r="I17">
        <f>申込書!I26</f>
        <v>0</v>
      </c>
      <c r="J17">
        <f>申込書!J26</f>
        <v>0</v>
      </c>
      <c r="K17">
        <f>申込書!K26</f>
        <v>0</v>
      </c>
      <c r="L17">
        <f>申込書!L26</f>
        <v>0</v>
      </c>
      <c r="M17">
        <f>申込書!M26</f>
        <v>0</v>
      </c>
    </row>
    <row r="18" spans="1:13">
      <c r="A18">
        <f>申込書!A27</f>
        <v>9</v>
      </c>
      <c r="B18" t="str">
        <f>申込書!B27</f>
        <v/>
      </c>
      <c r="C18">
        <f>申込書!C27</f>
        <v>0</v>
      </c>
      <c r="D18">
        <f>申込書!D27</f>
        <v>0</v>
      </c>
      <c r="E18" t="str">
        <f>申込書!E27</f>
        <v>拳士A</v>
      </c>
      <c r="F18">
        <f>申込書!F27</f>
        <v>0</v>
      </c>
      <c r="G18">
        <f>申込書!G27</f>
        <v>0</v>
      </c>
      <c r="H18">
        <f>申込書!H27</f>
        <v>0</v>
      </c>
      <c r="I18">
        <f>申込書!I27</f>
        <v>0</v>
      </c>
      <c r="J18">
        <f>申込書!J27</f>
        <v>0</v>
      </c>
      <c r="K18">
        <f>申込書!K27</f>
        <v>0</v>
      </c>
      <c r="L18">
        <f>申込書!L27</f>
        <v>0</v>
      </c>
      <c r="M18">
        <f>申込書!M27</f>
        <v>0</v>
      </c>
    </row>
    <row r="19" spans="1:13">
      <c r="A19">
        <f>申込書!A28</f>
        <v>0</v>
      </c>
      <c r="B19">
        <f>申込書!B28</f>
        <v>0</v>
      </c>
      <c r="C19">
        <f>申込書!C28</f>
        <v>0</v>
      </c>
      <c r="D19">
        <f>申込書!D28</f>
        <v>0</v>
      </c>
      <c r="E19" t="str">
        <f>申込書!E28</f>
        <v>拳士B</v>
      </c>
      <c r="F19">
        <f>申込書!F28</f>
        <v>0</v>
      </c>
      <c r="G19">
        <f>申込書!G28</f>
        <v>0</v>
      </c>
      <c r="H19">
        <f>申込書!H28</f>
        <v>0</v>
      </c>
      <c r="I19">
        <f>申込書!I28</f>
        <v>0</v>
      </c>
      <c r="J19">
        <f>申込書!J28</f>
        <v>0</v>
      </c>
      <c r="K19">
        <f>申込書!K28</f>
        <v>0</v>
      </c>
      <c r="L19">
        <f>申込書!L28</f>
        <v>0</v>
      </c>
      <c r="M19">
        <f>申込書!M28</f>
        <v>0</v>
      </c>
    </row>
    <row r="20" spans="1:13">
      <c r="A20">
        <f>申込書!A29</f>
        <v>10</v>
      </c>
      <c r="B20" t="str">
        <f>申込書!B29</f>
        <v/>
      </c>
      <c r="C20">
        <f>申込書!C29</f>
        <v>0</v>
      </c>
      <c r="D20">
        <f>申込書!D29</f>
        <v>0</v>
      </c>
      <c r="E20" t="str">
        <f>申込書!E29</f>
        <v>拳士A</v>
      </c>
      <c r="F20">
        <f>申込書!F29</f>
        <v>0</v>
      </c>
      <c r="G20">
        <f>申込書!G29</f>
        <v>0</v>
      </c>
      <c r="H20">
        <f>申込書!H29</f>
        <v>0</v>
      </c>
      <c r="I20">
        <f>申込書!I29</f>
        <v>0</v>
      </c>
      <c r="J20">
        <f>申込書!J29</f>
        <v>0</v>
      </c>
      <c r="K20">
        <f>申込書!K29</f>
        <v>0</v>
      </c>
      <c r="L20">
        <f>申込書!L29</f>
        <v>0</v>
      </c>
      <c r="M20">
        <f>申込書!M29</f>
        <v>0</v>
      </c>
    </row>
    <row r="21" spans="1:13">
      <c r="A21">
        <f>申込書!A30</f>
        <v>0</v>
      </c>
      <c r="B21">
        <f>申込書!B30</f>
        <v>0</v>
      </c>
      <c r="C21">
        <f>申込書!C30</f>
        <v>0</v>
      </c>
      <c r="D21">
        <f>申込書!D30</f>
        <v>0</v>
      </c>
      <c r="E21" t="str">
        <f>申込書!E30</f>
        <v>拳士B</v>
      </c>
      <c r="F21">
        <f>申込書!F30</f>
        <v>0</v>
      </c>
      <c r="G21">
        <f>申込書!G30</f>
        <v>0</v>
      </c>
      <c r="H21">
        <f>申込書!H30</f>
        <v>0</v>
      </c>
      <c r="I21">
        <f>申込書!I30</f>
        <v>0</v>
      </c>
      <c r="J21">
        <f>申込書!J30</f>
        <v>0</v>
      </c>
      <c r="K21">
        <f>申込書!K30</f>
        <v>0</v>
      </c>
      <c r="L21">
        <f>申込書!L30</f>
        <v>0</v>
      </c>
      <c r="M21">
        <f>申込書!M30</f>
        <v>0</v>
      </c>
    </row>
    <row r="22" spans="1:13">
      <c r="A22">
        <f>申込書!A31</f>
        <v>11</v>
      </c>
      <c r="B22" t="str">
        <f>申込書!B31</f>
        <v/>
      </c>
      <c r="C22">
        <f>申込書!C31</f>
        <v>0</v>
      </c>
      <c r="D22">
        <f>申込書!D31</f>
        <v>0</v>
      </c>
      <c r="E22" t="str">
        <f>申込書!E31</f>
        <v>拳士A</v>
      </c>
      <c r="F22">
        <f>申込書!F31</f>
        <v>0</v>
      </c>
      <c r="G22">
        <f>申込書!G31</f>
        <v>0</v>
      </c>
      <c r="H22">
        <f>申込書!H31</f>
        <v>0</v>
      </c>
      <c r="I22">
        <f>申込書!I31</f>
        <v>0</v>
      </c>
      <c r="J22">
        <f>申込書!J31</f>
        <v>0</v>
      </c>
      <c r="K22">
        <f>申込書!K31</f>
        <v>0</v>
      </c>
      <c r="L22">
        <f>申込書!L31</f>
        <v>0</v>
      </c>
      <c r="M22">
        <f>申込書!M31</f>
        <v>0</v>
      </c>
    </row>
    <row r="23" spans="1:13">
      <c r="A23">
        <f>申込書!A32</f>
        <v>0</v>
      </c>
      <c r="B23">
        <f>申込書!B32</f>
        <v>0</v>
      </c>
      <c r="C23">
        <f>申込書!C32</f>
        <v>0</v>
      </c>
      <c r="D23">
        <f>申込書!D32</f>
        <v>0</v>
      </c>
      <c r="E23" t="str">
        <f>申込書!E32</f>
        <v>拳士B</v>
      </c>
      <c r="F23">
        <f>申込書!F32</f>
        <v>0</v>
      </c>
      <c r="G23">
        <f>申込書!G32</f>
        <v>0</v>
      </c>
      <c r="H23">
        <f>申込書!H32</f>
        <v>0</v>
      </c>
      <c r="I23">
        <f>申込書!I32</f>
        <v>0</v>
      </c>
      <c r="J23">
        <f>申込書!J32</f>
        <v>0</v>
      </c>
      <c r="K23">
        <f>申込書!K32</f>
        <v>0</v>
      </c>
      <c r="L23">
        <f>申込書!L32</f>
        <v>0</v>
      </c>
      <c r="M23">
        <f>申込書!M32</f>
        <v>0</v>
      </c>
    </row>
    <row r="24" spans="1:13">
      <c r="A24">
        <f>申込書!A33</f>
        <v>12</v>
      </c>
      <c r="B24" t="str">
        <f>申込書!B33</f>
        <v/>
      </c>
      <c r="C24">
        <f>申込書!C33</f>
        <v>0</v>
      </c>
      <c r="D24">
        <f>申込書!D33</f>
        <v>0</v>
      </c>
      <c r="E24" t="str">
        <f>申込書!E33</f>
        <v>拳士A</v>
      </c>
      <c r="F24">
        <f>申込書!F33</f>
        <v>0</v>
      </c>
      <c r="G24">
        <f>申込書!G33</f>
        <v>0</v>
      </c>
      <c r="H24">
        <f>申込書!H33</f>
        <v>0</v>
      </c>
      <c r="I24">
        <f>申込書!I33</f>
        <v>0</v>
      </c>
      <c r="J24">
        <f>申込書!J33</f>
        <v>0</v>
      </c>
      <c r="K24">
        <f>申込書!K33</f>
        <v>0</v>
      </c>
      <c r="L24">
        <f>申込書!L33</f>
        <v>0</v>
      </c>
      <c r="M24">
        <f>申込書!M33</f>
        <v>0</v>
      </c>
    </row>
    <row r="25" spans="1:13">
      <c r="A25">
        <f>申込書!A34</f>
        <v>0</v>
      </c>
      <c r="B25">
        <f>申込書!B34</f>
        <v>0</v>
      </c>
      <c r="C25">
        <f>申込書!C34</f>
        <v>0</v>
      </c>
      <c r="D25">
        <f>申込書!D34</f>
        <v>0</v>
      </c>
      <c r="E25" t="str">
        <f>申込書!E34</f>
        <v>拳士B</v>
      </c>
      <c r="F25">
        <f>申込書!F34</f>
        <v>0</v>
      </c>
      <c r="G25">
        <f>申込書!G34</f>
        <v>0</v>
      </c>
      <c r="H25">
        <f>申込書!H34</f>
        <v>0</v>
      </c>
      <c r="I25">
        <f>申込書!I34</f>
        <v>0</v>
      </c>
      <c r="J25">
        <f>申込書!J34</f>
        <v>0</v>
      </c>
      <c r="K25">
        <f>申込書!K34</f>
        <v>0</v>
      </c>
      <c r="L25">
        <f>申込書!L34</f>
        <v>0</v>
      </c>
      <c r="M25">
        <f>申込書!M34</f>
        <v>0</v>
      </c>
    </row>
    <row r="26" spans="1:13">
      <c r="A26">
        <f>申込書!A35</f>
        <v>13</v>
      </c>
      <c r="B26" t="str">
        <f>申込書!B35</f>
        <v/>
      </c>
      <c r="C26">
        <f>申込書!C35</f>
        <v>0</v>
      </c>
      <c r="D26">
        <f>申込書!D35</f>
        <v>0</v>
      </c>
      <c r="E26" t="str">
        <f>申込書!E35</f>
        <v>拳士A</v>
      </c>
      <c r="F26">
        <f>申込書!F35</f>
        <v>0</v>
      </c>
      <c r="G26">
        <f>申込書!G35</f>
        <v>0</v>
      </c>
      <c r="H26">
        <f>申込書!H35</f>
        <v>0</v>
      </c>
      <c r="I26">
        <f>申込書!I35</f>
        <v>0</v>
      </c>
      <c r="J26">
        <f>申込書!J35</f>
        <v>0</v>
      </c>
      <c r="K26">
        <f>申込書!K35</f>
        <v>0</v>
      </c>
      <c r="L26">
        <f>申込書!L35</f>
        <v>0</v>
      </c>
      <c r="M26">
        <f>申込書!M35</f>
        <v>0</v>
      </c>
    </row>
    <row r="27" spans="1:13">
      <c r="A27">
        <f>申込書!A36</f>
        <v>0</v>
      </c>
      <c r="B27">
        <f>申込書!B36</f>
        <v>0</v>
      </c>
      <c r="C27">
        <f>申込書!C36</f>
        <v>0</v>
      </c>
      <c r="D27">
        <f>申込書!D36</f>
        <v>0</v>
      </c>
      <c r="E27" t="str">
        <f>申込書!E36</f>
        <v>拳士B</v>
      </c>
      <c r="F27">
        <f>申込書!F36</f>
        <v>0</v>
      </c>
      <c r="G27">
        <f>申込書!G36</f>
        <v>0</v>
      </c>
      <c r="H27">
        <f>申込書!H36</f>
        <v>0</v>
      </c>
      <c r="I27">
        <f>申込書!I36</f>
        <v>0</v>
      </c>
      <c r="J27">
        <f>申込書!J36</f>
        <v>0</v>
      </c>
      <c r="K27">
        <f>申込書!K36</f>
        <v>0</v>
      </c>
      <c r="L27">
        <f>申込書!L36</f>
        <v>0</v>
      </c>
      <c r="M27">
        <f>申込書!M36</f>
        <v>0</v>
      </c>
    </row>
    <row r="28" spans="1:13">
      <c r="A28">
        <f>申込書!A37</f>
        <v>14</v>
      </c>
      <c r="B28" t="str">
        <f>申込書!B37</f>
        <v/>
      </c>
      <c r="C28">
        <f>申込書!C37</f>
        <v>0</v>
      </c>
      <c r="D28">
        <f>申込書!D37</f>
        <v>0</v>
      </c>
      <c r="E28" t="str">
        <f>申込書!E37</f>
        <v>拳士A</v>
      </c>
      <c r="F28">
        <f>申込書!F37</f>
        <v>0</v>
      </c>
      <c r="G28">
        <f>申込書!G37</f>
        <v>0</v>
      </c>
      <c r="H28">
        <f>申込書!H37</f>
        <v>0</v>
      </c>
      <c r="I28">
        <f>申込書!I37</f>
        <v>0</v>
      </c>
      <c r="J28">
        <f>申込書!J37</f>
        <v>0</v>
      </c>
      <c r="K28">
        <f>申込書!K37</f>
        <v>0</v>
      </c>
      <c r="L28">
        <f>申込書!L37</f>
        <v>0</v>
      </c>
      <c r="M28">
        <f>申込書!M37</f>
        <v>0</v>
      </c>
    </row>
    <row r="29" spans="1:13">
      <c r="A29">
        <f>申込書!A38</f>
        <v>0</v>
      </c>
      <c r="B29">
        <f>申込書!B38</f>
        <v>0</v>
      </c>
      <c r="C29">
        <f>申込書!C38</f>
        <v>0</v>
      </c>
      <c r="D29">
        <f>申込書!D38</f>
        <v>0</v>
      </c>
      <c r="E29" t="str">
        <f>申込書!E38</f>
        <v>拳士B</v>
      </c>
      <c r="F29">
        <f>申込書!F38</f>
        <v>0</v>
      </c>
      <c r="G29">
        <f>申込書!G38</f>
        <v>0</v>
      </c>
      <c r="H29">
        <f>申込書!H38</f>
        <v>0</v>
      </c>
      <c r="I29">
        <f>申込書!I38</f>
        <v>0</v>
      </c>
      <c r="J29">
        <f>申込書!J38</f>
        <v>0</v>
      </c>
      <c r="K29">
        <f>申込書!K38</f>
        <v>0</v>
      </c>
      <c r="L29">
        <f>申込書!L38</f>
        <v>0</v>
      </c>
      <c r="M29">
        <f>申込書!M38</f>
        <v>0</v>
      </c>
    </row>
    <row r="30" spans="1:13">
      <c r="A30">
        <f>申込書!A39</f>
        <v>15</v>
      </c>
      <c r="B30" t="str">
        <f>申込書!B39</f>
        <v/>
      </c>
      <c r="C30">
        <f>申込書!C39</f>
        <v>0</v>
      </c>
      <c r="D30">
        <f>申込書!D39</f>
        <v>0</v>
      </c>
      <c r="E30" t="str">
        <f>申込書!E39</f>
        <v>拳士A</v>
      </c>
      <c r="F30">
        <f>申込書!F39</f>
        <v>0</v>
      </c>
      <c r="G30">
        <f>申込書!G39</f>
        <v>0</v>
      </c>
      <c r="H30">
        <f>申込書!H39</f>
        <v>0</v>
      </c>
      <c r="I30">
        <f>申込書!I39</f>
        <v>0</v>
      </c>
      <c r="J30">
        <f>申込書!J39</f>
        <v>0</v>
      </c>
      <c r="K30">
        <f>申込書!K39</f>
        <v>0</v>
      </c>
      <c r="L30">
        <f>申込書!L39</f>
        <v>0</v>
      </c>
      <c r="M30">
        <f>申込書!M39</f>
        <v>0</v>
      </c>
    </row>
    <row r="31" spans="1:13">
      <c r="A31">
        <f>申込書!A40</f>
        <v>0</v>
      </c>
      <c r="B31">
        <f>申込書!B40</f>
        <v>0</v>
      </c>
      <c r="C31">
        <f>申込書!C40</f>
        <v>0</v>
      </c>
      <c r="D31">
        <f>申込書!D40</f>
        <v>0</v>
      </c>
      <c r="E31" t="str">
        <f>申込書!E40</f>
        <v>拳士B</v>
      </c>
      <c r="F31">
        <f>申込書!F40</f>
        <v>0</v>
      </c>
      <c r="G31">
        <f>申込書!G40</f>
        <v>0</v>
      </c>
      <c r="H31">
        <f>申込書!H40</f>
        <v>0</v>
      </c>
      <c r="I31">
        <f>申込書!I40</f>
        <v>0</v>
      </c>
      <c r="J31">
        <f>申込書!J40</f>
        <v>0</v>
      </c>
      <c r="K31">
        <f>申込書!K40</f>
        <v>0</v>
      </c>
      <c r="L31">
        <f>申込書!L40</f>
        <v>0</v>
      </c>
      <c r="M31">
        <f>申込書!M40</f>
        <v>0</v>
      </c>
    </row>
    <row r="32" spans="1:13">
      <c r="A32">
        <f>申込書!A41</f>
        <v>16</v>
      </c>
      <c r="B32" t="str">
        <f>申込書!B41</f>
        <v/>
      </c>
      <c r="C32">
        <f>申込書!C41</f>
        <v>0</v>
      </c>
      <c r="D32">
        <f>申込書!D41</f>
        <v>0</v>
      </c>
      <c r="E32" t="str">
        <f>申込書!E41</f>
        <v>拳士A</v>
      </c>
      <c r="F32">
        <f>申込書!F41</f>
        <v>0</v>
      </c>
      <c r="G32">
        <f>申込書!G41</f>
        <v>0</v>
      </c>
      <c r="H32">
        <f>申込書!H41</f>
        <v>0</v>
      </c>
      <c r="I32">
        <f>申込書!I41</f>
        <v>0</v>
      </c>
      <c r="J32">
        <f>申込書!J41</f>
        <v>0</v>
      </c>
      <c r="K32">
        <f>申込書!K41</f>
        <v>0</v>
      </c>
      <c r="L32">
        <f>申込書!L41</f>
        <v>0</v>
      </c>
      <c r="M32">
        <f>申込書!M41</f>
        <v>0</v>
      </c>
    </row>
    <row r="33" spans="1:13">
      <c r="A33">
        <f>申込書!A42</f>
        <v>0</v>
      </c>
      <c r="B33">
        <f>申込書!B42</f>
        <v>0</v>
      </c>
      <c r="C33">
        <f>申込書!C42</f>
        <v>0</v>
      </c>
      <c r="D33">
        <f>申込書!D42</f>
        <v>0</v>
      </c>
      <c r="E33" t="str">
        <f>申込書!E42</f>
        <v>拳士B</v>
      </c>
      <c r="F33">
        <f>申込書!F42</f>
        <v>0</v>
      </c>
      <c r="G33">
        <f>申込書!G42</f>
        <v>0</v>
      </c>
      <c r="H33">
        <f>申込書!H42</f>
        <v>0</v>
      </c>
      <c r="I33">
        <f>申込書!I42</f>
        <v>0</v>
      </c>
      <c r="J33">
        <f>申込書!J42</f>
        <v>0</v>
      </c>
      <c r="K33">
        <f>申込書!K42</f>
        <v>0</v>
      </c>
      <c r="L33">
        <f>申込書!L42</f>
        <v>0</v>
      </c>
      <c r="M33">
        <f>申込書!M42</f>
        <v>0</v>
      </c>
    </row>
    <row r="34" spans="1:13">
      <c r="A34">
        <f>申込書!A43</f>
        <v>17</v>
      </c>
      <c r="B34" t="str">
        <f>申込書!B43</f>
        <v/>
      </c>
      <c r="C34">
        <f>申込書!C43</f>
        <v>0</v>
      </c>
      <c r="D34">
        <f>申込書!D43</f>
        <v>0</v>
      </c>
      <c r="E34" t="str">
        <f>申込書!E43</f>
        <v>拳士A</v>
      </c>
      <c r="F34">
        <f>申込書!F43</f>
        <v>0</v>
      </c>
      <c r="G34">
        <f>申込書!G43</f>
        <v>0</v>
      </c>
      <c r="H34">
        <f>申込書!H43</f>
        <v>0</v>
      </c>
      <c r="I34">
        <f>申込書!I43</f>
        <v>0</v>
      </c>
      <c r="J34">
        <f>申込書!J43</f>
        <v>0</v>
      </c>
      <c r="K34">
        <f>申込書!K43</f>
        <v>0</v>
      </c>
      <c r="L34">
        <f>申込書!L43</f>
        <v>0</v>
      </c>
      <c r="M34">
        <f>申込書!M43</f>
        <v>0</v>
      </c>
    </row>
    <row r="35" spans="1:13">
      <c r="A35">
        <f>申込書!A44</f>
        <v>0</v>
      </c>
      <c r="B35">
        <f>申込書!B44</f>
        <v>0</v>
      </c>
      <c r="C35">
        <f>申込書!C44</f>
        <v>0</v>
      </c>
      <c r="D35">
        <f>申込書!D44</f>
        <v>0</v>
      </c>
      <c r="E35" t="str">
        <f>申込書!E44</f>
        <v>拳士B</v>
      </c>
      <c r="F35">
        <f>申込書!F44</f>
        <v>0</v>
      </c>
      <c r="G35">
        <f>申込書!G44</f>
        <v>0</v>
      </c>
      <c r="H35">
        <f>申込書!H44</f>
        <v>0</v>
      </c>
      <c r="I35">
        <f>申込書!I44</f>
        <v>0</v>
      </c>
      <c r="J35">
        <f>申込書!J44</f>
        <v>0</v>
      </c>
      <c r="K35">
        <f>申込書!K44</f>
        <v>0</v>
      </c>
      <c r="L35">
        <f>申込書!L44</f>
        <v>0</v>
      </c>
      <c r="M35">
        <f>申込書!M44</f>
        <v>0</v>
      </c>
    </row>
    <row r="36" spans="1:13">
      <c r="A36">
        <f>申込書!A45</f>
        <v>18</v>
      </c>
      <c r="B36" t="str">
        <f>申込書!B45</f>
        <v/>
      </c>
      <c r="C36">
        <f>申込書!C45</f>
        <v>0</v>
      </c>
      <c r="D36">
        <f>申込書!D45</f>
        <v>0</v>
      </c>
      <c r="E36" t="str">
        <f>申込書!E45</f>
        <v>拳士A</v>
      </c>
      <c r="F36">
        <f>申込書!F45</f>
        <v>0</v>
      </c>
      <c r="G36">
        <f>申込書!G45</f>
        <v>0</v>
      </c>
      <c r="H36">
        <f>申込書!H45</f>
        <v>0</v>
      </c>
      <c r="I36">
        <f>申込書!I45</f>
        <v>0</v>
      </c>
      <c r="J36">
        <f>申込書!J45</f>
        <v>0</v>
      </c>
      <c r="K36">
        <f>申込書!K45</f>
        <v>0</v>
      </c>
      <c r="L36">
        <f>申込書!L45</f>
        <v>0</v>
      </c>
      <c r="M36">
        <f>申込書!M45</f>
        <v>0</v>
      </c>
    </row>
    <row r="37" spans="1:13">
      <c r="A37">
        <f>申込書!A46</f>
        <v>0</v>
      </c>
      <c r="B37">
        <f>申込書!B46</f>
        <v>0</v>
      </c>
      <c r="C37">
        <f>申込書!C46</f>
        <v>0</v>
      </c>
      <c r="D37">
        <f>申込書!D46</f>
        <v>0</v>
      </c>
      <c r="E37" t="str">
        <f>申込書!E46</f>
        <v>拳士B</v>
      </c>
      <c r="F37">
        <f>申込書!F46</f>
        <v>0</v>
      </c>
      <c r="G37">
        <f>申込書!G46</f>
        <v>0</v>
      </c>
      <c r="H37">
        <f>申込書!H46</f>
        <v>0</v>
      </c>
      <c r="I37">
        <f>申込書!I46</f>
        <v>0</v>
      </c>
      <c r="J37">
        <f>申込書!J46</f>
        <v>0</v>
      </c>
      <c r="K37">
        <f>申込書!K46</f>
        <v>0</v>
      </c>
      <c r="L37">
        <f>申込書!L46</f>
        <v>0</v>
      </c>
      <c r="M37">
        <f>申込書!M46</f>
        <v>0</v>
      </c>
    </row>
    <row r="38" spans="1:13">
      <c r="A38">
        <f>申込書!A47</f>
        <v>19</v>
      </c>
      <c r="B38" t="str">
        <f>申込書!B47</f>
        <v/>
      </c>
      <c r="C38">
        <f>申込書!C47</f>
        <v>0</v>
      </c>
      <c r="D38">
        <f>申込書!D47</f>
        <v>0</v>
      </c>
      <c r="E38" t="str">
        <f>申込書!E47</f>
        <v>拳士A</v>
      </c>
      <c r="F38">
        <f>申込書!F47</f>
        <v>0</v>
      </c>
      <c r="G38">
        <f>申込書!G47</f>
        <v>0</v>
      </c>
      <c r="H38">
        <f>申込書!H47</f>
        <v>0</v>
      </c>
      <c r="I38">
        <f>申込書!I47</f>
        <v>0</v>
      </c>
      <c r="J38">
        <f>申込書!J47</f>
        <v>0</v>
      </c>
      <c r="K38">
        <f>申込書!K47</f>
        <v>0</v>
      </c>
      <c r="L38">
        <f>申込書!L47</f>
        <v>0</v>
      </c>
      <c r="M38">
        <f>申込書!M47</f>
        <v>0</v>
      </c>
    </row>
    <row r="39" spans="1:13">
      <c r="A39">
        <f>申込書!A48</f>
        <v>0</v>
      </c>
      <c r="B39">
        <f>申込書!B48</f>
        <v>0</v>
      </c>
      <c r="C39">
        <f>申込書!C48</f>
        <v>0</v>
      </c>
      <c r="D39">
        <f>申込書!D48</f>
        <v>0</v>
      </c>
      <c r="E39" t="str">
        <f>申込書!E48</f>
        <v>拳士B</v>
      </c>
      <c r="F39">
        <f>申込書!F48</f>
        <v>0</v>
      </c>
      <c r="G39">
        <f>申込書!G48</f>
        <v>0</v>
      </c>
      <c r="H39">
        <f>申込書!H48</f>
        <v>0</v>
      </c>
      <c r="I39">
        <f>申込書!I48</f>
        <v>0</v>
      </c>
      <c r="J39">
        <f>申込書!J48</f>
        <v>0</v>
      </c>
      <c r="K39">
        <f>申込書!K48</f>
        <v>0</v>
      </c>
      <c r="L39">
        <f>申込書!L48</f>
        <v>0</v>
      </c>
      <c r="M39">
        <f>申込書!M48</f>
        <v>0</v>
      </c>
    </row>
    <row r="40" spans="1:13">
      <c r="A40">
        <f>申込書!A49</f>
        <v>20</v>
      </c>
      <c r="B40" t="str">
        <f>申込書!B49</f>
        <v/>
      </c>
      <c r="C40">
        <f>申込書!C49</f>
        <v>0</v>
      </c>
      <c r="D40">
        <f>申込書!D49</f>
        <v>0</v>
      </c>
      <c r="E40" t="str">
        <f>申込書!E49</f>
        <v>拳士A</v>
      </c>
      <c r="F40">
        <f>申込書!F49</f>
        <v>0</v>
      </c>
      <c r="G40">
        <f>申込書!G49</f>
        <v>0</v>
      </c>
      <c r="H40">
        <f>申込書!H49</f>
        <v>0</v>
      </c>
      <c r="I40">
        <f>申込書!I49</f>
        <v>0</v>
      </c>
      <c r="J40">
        <f>申込書!J49</f>
        <v>0</v>
      </c>
      <c r="K40">
        <f>申込書!K49</f>
        <v>0</v>
      </c>
      <c r="L40">
        <f>申込書!L49</f>
        <v>0</v>
      </c>
      <c r="M40">
        <f>申込書!M49</f>
        <v>0</v>
      </c>
    </row>
    <row r="41" spans="1:13">
      <c r="A41">
        <f>申込書!A50</f>
        <v>0</v>
      </c>
      <c r="B41">
        <f>申込書!B50</f>
        <v>0</v>
      </c>
      <c r="C41">
        <f>申込書!C50</f>
        <v>0</v>
      </c>
      <c r="D41">
        <f>申込書!D50</f>
        <v>0</v>
      </c>
      <c r="E41" t="str">
        <f>申込書!E50</f>
        <v>拳士B</v>
      </c>
      <c r="F41">
        <f>申込書!F50</f>
        <v>0</v>
      </c>
      <c r="G41">
        <f>申込書!G50</f>
        <v>0</v>
      </c>
      <c r="H41">
        <f>申込書!H50</f>
        <v>0</v>
      </c>
      <c r="I41">
        <f>申込書!I50</f>
        <v>0</v>
      </c>
      <c r="J41">
        <f>申込書!J50</f>
        <v>0</v>
      </c>
      <c r="K41">
        <f>申込書!K50</f>
        <v>0</v>
      </c>
      <c r="L41">
        <f>申込書!L50</f>
        <v>0</v>
      </c>
      <c r="M41">
        <f>申込書!M50</f>
        <v>0</v>
      </c>
    </row>
    <row r="42" spans="1:13">
      <c r="A42">
        <f>申込書!A51</f>
        <v>21</v>
      </c>
      <c r="B42" t="str">
        <f>申込書!B51</f>
        <v/>
      </c>
      <c r="C42">
        <f>申込書!C51</f>
        <v>0</v>
      </c>
      <c r="D42">
        <f>申込書!D51</f>
        <v>0</v>
      </c>
      <c r="E42" t="str">
        <f>申込書!E51</f>
        <v>拳士A</v>
      </c>
      <c r="F42">
        <f>申込書!F51</f>
        <v>0</v>
      </c>
      <c r="G42">
        <f>申込書!G51</f>
        <v>0</v>
      </c>
      <c r="H42">
        <f>申込書!H51</f>
        <v>0</v>
      </c>
      <c r="I42">
        <f>申込書!I51</f>
        <v>0</v>
      </c>
      <c r="J42">
        <f>申込書!J51</f>
        <v>0</v>
      </c>
      <c r="K42">
        <f>申込書!K51</f>
        <v>0</v>
      </c>
      <c r="L42">
        <f>申込書!L51</f>
        <v>0</v>
      </c>
      <c r="M42">
        <f>申込書!M51</f>
        <v>0</v>
      </c>
    </row>
    <row r="43" spans="1:13">
      <c r="A43">
        <f>申込書!A52</f>
        <v>0</v>
      </c>
      <c r="B43">
        <f>申込書!B52</f>
        <v>0</v>
      </c>
      <c r="C43">
        <f>申込書!C52</f>
        <v>0</v>
      </c>
      <c r="D43">
        <f>申込書!D52</f>
        <v>0</v>
      </c>
      <c r="E43" t="str">
        <f>申込書!E52</f>
        <v>拳士B</v>
      </c>
      <c r="F43">
        <f>申込書!F52</f>
        <v>0</v>
      </c>
      <c r="G43">
        <f>申込書!G52</f>
        <v>0</v>
      </c>
      <c r="H43">
        <f>申込書!H52</f>
        <v>0</v>
      </c>
      <c r="I43">
        <f>申込書!I52</f>
        <v>0</v>
      </c>
      <c r="J43">
        <f>申込書!J52</f>
        <v>0</v>
      </c>
      <c r="K43">
        <f>申込書!K52</f>
        <v>0</v>
      </c>
      <c r="L43">
        <f>申込書!L52</f>
        <v>0</v>
      </c>
      <c r="M43">
        <f>申込書!M52</f>
        <v>0</v>
      </c>
    </row>
    <row r="44" spans="1:13">
      <c r="A44">
        <f>申込書!A53</f>
        <v>22</v>
      </c>
      <c r="B44" t="str">
        <f>申込書!B53</f>
        <v/>
      </c>
      <c r="C44">
        <f>申込書!C53</f>
        <v>0</v>
      </c>
      <c r="D44">
        <f>申込書!D53</f>
        <v>0</v>
      </c>
      <c r="E44" t="str">
        <f>申込書!E53</f>
        <v>拳士A</v>
      </c>
      <c r="F44">
        <f>申込書!F53</f>
        <v>0</v>
      </c>
      <c r="G44">
        <f>申込書!G53</f>
        <v>0</v>
      </c>
      <c r="H44">
        <f>申込書!H53</f>
        <v>0</v>
      </c>
      <c r="I44">
        <f>申込書!I53</f>
        <v>0</v>
      </c>
      <c r="J44">
        <f>申込書!J53</f>
        <v>0</v>
      </c>
      <c r="K44">
        <f>申込書!K53</f>
        <v>0</v>
      </c>
      <c r="L44">
        <f>申込書!L53</f>
        <v>0</v>
      </c>
      <c r="M44">
        <f>申込書!M53</f>
        <v>0</v>
      </c>
    </row>
    <row r="45" spans="1:13">
      <c r="A45">
        <f>申込書!A54</f>
        <v>0</v>
      </c>
      <c r="B45">
        <f>申込書!B54</f>
        <v>0</v>
      </c>
      <c r="C45">
        <f>申込書!C54</f>
        <v>0</v>
      </c>
      <c r="D45">
        <f>申込書!D54</f>
        <v>0</v>
      </c>
      <c r="E45" t="str">
        <f>申込書!E54</f>
        <v>拳士B</v>
      </c>
      <c r="F45">
        <f>申込書!F54</f>
        <v>0</v>
      </c>
      <c r="G45">
        <f>申込書!G54</f>
        <v>0</v>
      </c>
      <c r="H45">
        <f>申込書!H54</f>
        <v>0</v>
      </c>
      <c r="I45">
        <f>申込書!I54</f>
        <v>0</v>
      </c>
      <c r="J45">
        <f>申込書!J54</f>
        <v>0</v>
      </c>
      <c r="K45">
        <f>申込書!K54</f>
        <v>0</v>
      </c>
      <c r="L45">
        <f>申込書!L54</f>
        <v>0</v>
      </c>
      <c r="M45">
        <f>申込書!M54</f>
        <v>0</v>
      </c>
    </row>
    <row r="46" spans="1:13">
      <c r="A46">
        <f>申込書!A55</f>
        <v>23</v>
      </c>
      <c r="B46" t="str">
        <f>申込書!B55</f>
        <v/>
      </c>
      <c r="C46">
        <f>申込書!C55</f>
        <v>0</v>
      </c>
      <c r="D46">
        <f>申込書!D55</f>
        <v>0</v>
      </c>
      <c r="E46" t="str">
        <f>申込書!E55</f>
        <v>拳士A</v>
      </c>
      <c r="F46">
        <f>申込書!F55</f>
        <v>0</v>
      </c>
      <c r="G46">
        <f>申込書!G55</f>
        <v>0</v>
      </c>
      <c r="H46">
        <f>申込書!H55</f>
        <v>0</v>
      </c>
      <c r="I46">
        <f>申込書!I55</f>
        <v>0</v>
      </c>
      <c r="J46">
        <f>申込書!J55</f>
        <v>0</v>
      </c>
      <c r="K46">
        <f>申込書!K55</f>
        <v>0</v>
      </c>
      <c r="L46">
        <f>申込書!L55</f>
        <v>0</v>
      </c>
      <c r="M46">
        <f>申込書!M55</f>
        <v>0</v>
      </c>
    </row>
    <row r="47" spans="1:13">
      <c r="A47">
        <f>申込書!A56</f>
        <v>0</v>
      </c>
      <c r="B47">
        <f>申込書!B56</f>
        <v>0</v>
      </c>
      <c r="C47">
        <f>申込書!C56</f>
        <v>0</v>
      </c>
      <c r="D47">
        <f>申込書!D56</f>
        <v>0</v>
      </c>
      <c r="E47" t="str">
        <f>申込書!E56</f>
        <v>拳士B</v>
      </c>
      <c r="F47">
        <f>申込書!F56</f>
        <v>0</v>
      </c>
      <c r="G47">
        <f>申込書!G56</f>
        <v>0</v>
      </c>
      <c r="H47">
        <f>申込書!H56</f>
        <v>0</v>
      </c>
      <c r="I47">
        <f>申込書!I56</f>
        <v>0</v>
      </c>
      <c r="J47">
        <f>申込書!J56</f>
        <v>0</v>
      </c>
      <c r="K47">
        <f>申込書!K56</f>
        <v>0</v>
      </c>
      <c r="L47">
        <f>申込書!L56</f>
        <v>0</v>
      </c>
      <c r="M47">
        <f>申込書!M56</f>
        <v>0</v>
      </c>
    </row>
    <row r="48" spans="1:13">
      <c r="A48">
        <f>申込書!A57</f>
        <v>24</v>
      </c>
      <c r="B48" t="str">
        <f>申込書!B57</f>
        <v/>
      </c>
      <c r="C48">
        <f>申込書!C57</f>
        <v>0</v>
      </c>
      <c r="D48">
        <f>申込書!D57</f>
        <v>0</v>
      </c>
      <c r="E48" t="str">
        <f>申込書!E57</f>
        <v>拳士A</v>
      </c>
      <c r="F48">
        <f>申込書!F57</f>
        <v>0</v>
      </c>
      <c r="G48">
        <f>申込書!G57</f>
        <v>0</v>
      </c>
      <c r="H48">
        <f>申込書!H57</f>
        <v>0</v>
      </c>
      <c r="I48">
        <f>申込書!I57</f>
        <v>0</v>
      </c>
      <c r="J48">
        <f>申込書!J57</f>
        <v>0</v>
      </c>
      <c r="K48">
        <f>申込書!K57</f>
        <v>0</v>
      </c>
      <c r="L48">
        <f>申込書!L57</f>
        <v>0</v>
      </c>
      <c r="M48">
        <f>申込書!M57</f>
        <v>0</v>
      </c>
    </row>
    <row r="49" spans="1:13">
      <c r="A49">
        <f>申込書!A58</f>
        <v>0</v>
      </c>
      <c r="B49">
        <f>申込書!B58</f>
        <v>0</v>
      </c>
      <c r="C49">
        <f>申込書!C58</f>
        <v>0</v>
      </c>
      <c r="D49">
        <f>申込書!D58</f>
        <v>0</v>
      </c>
      <c r="E49" t="str">
        <f>申込書!E58</f>
        <v>拳士B</v>
      </c>
      <c r="F49">
        <f>申込書!F58</f>
        <v>0</v>
      </c>
      <c r="G49">
        <f>申込書!G58</f>
        <v>0</v>
      </c>
      <c r="H49">
        <f>申込書!H58</f>
        <v>0</v>
      </c>
      <c r="I49">
        <f>申込書!I58</f>
        <v>0</v>
      </c>
      <c r="J49">
        <f>申込書!J58</f>
        <v>0</v>
      </c>
      <c r="K49">
        <f>申込書!K58</f>
        <v>0</v>
      </c>
      <c r="L49">
        <f>申込書!L58</f>
        <v>0</v>
      </c>
      <c r="M49">
        <f>申込書!M58</f>
        <v>0</v>
      </c>
    </row>
    <row r="50" spans="1:13">
      <c r="A50">
        <f>申込書!A59</f>
        <v>25</v>
      </c>
      <c r="B50">
        <f>申込書!B59</f>
        <v>0</v>
      </c>
      <c r="C50">
        <f>申込書!C59</f>
        <v>0</v>
      </c>
      <c r="D50">
        <f>申込書!D59</f>
        <v>0</v>
      </c>
      <c r="E50" t="str">
        <f>申込書!E59</f>
        <v>拳士A</v>
      </c>
      <c r="F50">
        <f>申込書!F59</f>
        <v>0</v>
      </c>
      <c r="G50">
        <f>申込書!G59</f>
        <v>0</v>
      </c>
      <c r="H50">
        <f>申込書!H59</f>
        <v>0</v>
      </c>
      <c r="I50">
        <f>申込書!I59</f>
        <v>0</v>
      </c>
      <c r="J50">
        <f>申込書!J59</f>
        <v>0</v>
      </c>
      <c r="K50">
        <f>申込書!K59</f>
        <v>0</v>
      </c>
      <c r="L50">
        <f>申込書!L59</f>
        <v>0</v>
      </c>
      <c r="M50">
        <f>申込書!M59</f>
        <v>0</v>
      </c>
    </row>
    <row r="51" spans="1:13">
      <c r="A51">
        <f>申込書!A60</f>
        <v>0</v>
      </c>
      <c r="B51">
        <f>申込書!B60</f>
        <v>0</v>
      </c>
      <c r="C51">
        <f>申込書!C60</f>
        <v>0</v>
      </c>
      <c r="D51">
        <f>申込書!D60</f>
        <v>0</v>
      </c>
      <c r="E51" t="str">
        <f>申込書!E60</f>
        <v>拳士B</v>
      </c>
      <c r="F51">
        <f>申込書!F60</f>
        <v>0</v>
      </c>
      <c r="G51">
        <f>申込書!G60</f>
        <v>0</v>
      </c>
      <c r="H51">
        <f>申込書!H60</f>
        <v>0</v>
      </c>
      <c r="I51">
        <f>申込書!I60</f>
        <v>0</v>
      </c>
      <c r="J51">
        <f>申込書!J60</f>
        <v>0</v>
      </c>
      <c r="K51">
        <f>申込書!K60</f>
        <v>0</v>
      </c>
      <c r="L51">
        <f>申込書!L60</f>
        <v>0</v>
      </c>
      <c r="M51">
        <f>申込書!M60</f>
        <v>0</v>
      </c>
    </row>
    <row r="52" spans="1:13">
      <c r="A52">
        <f>申込書!A61</f>
        <v>26</v>
      </c>
      <c r="B52" t="str">
        <f>申込書!B61</f>
        <v/>
      </c>
      <c r="C52">
        <f>申込書!C61</f>
        <v>0</v>
      </c>
      <c r="D52">
        <f>申込書!D61</f>
        <v>0</v>
      </c>
      <c r="E52" t="str">
        <f>申込書!E61</f>
        <v>拳士A</v>
      </c>
      <c r="F52">
        <f>申込書!F61</f>
        <v>0</v>
      </c>
      <c r="G52">
        <f>申込書!G61</f>
        <v>0</v>
      </c>
      <c r="H52">
        <f>申込書!H61</f>
        <v>0</v>
      </c>
      <c r="I52">
        <f>申込書!I61</f>
        <v>0</v>
      </c>
      <c r="J52">
        <f>申込書!J61</f>
        <v>0</v>
      </c>
      <c r="K52">
        <f>申込書!K61</f>
        <v>0</v>
      </c>
      <c r="L52">
        <f>申込書!L61</f>
        <v>0</v>
      </c>
      <c r="M52">
        <f>申込書!M61</f>
        <v>0</v>
      </c>
    </row>
    <row r="53" spans="1:13">
      <c r="A53">
        <f>申込書!A62</f>
        <v>0</v>
      </c>
      <c r="B53">
        <f>申込書!B62</f>
        <v>0</v>
      </c>
      <c r="C53">
        <f>申込書!C62</f>
        <v>0</v>
      </c>
      <c r="D53">
        <f>申込書!D62</f>
        <v>0</v>
      </c>
      <c r="E53" t="str">
        <f>申込書!E62</f>
        <v>拳士B</v>
      </c>
      <c r="F53">
        <f>申込書!F62</f>
        <v>0</v>
      </c>
      <c r="G53">
        <f>申込書!G62</f>
        <v>0</v>
      </c>
      <c r="H53">
        <f>申込書!H62</f>
        <v>0</v>
      </c>
      <c r="I53">
        <f>申込書!I62</f>
        <v>0</v>
      </c>
      <c r="J53">
        <f>申込書!J62</f>
        <v>0</v>
      </c>
      <c r="K53">
        <f>申込書!K62</f>
        <v>0</v>
      </c>
      <c r="L53">
        <f>申込書!L62</f>
        <v>0</v>
      </c>
      <c r="M53">
        <f>申込書!M62</f>
        <v>0</v>
      </c>
    </row>
    <row r="54" spans="1:13">
      <c r="A54">
        <f>申込書!A63</f>
        <v>27</v>
      </c>
      <c r="B54" t="str">
        <f>申込書!B63</f>
        <v/>
      </c>
      <c r="C54">
        <f>申込書!C63</f>
        <v>0</v>
      </c>
      <c r="D54">
        <f>申込書!D63</f>
        <v>0</v>
      </c>
      <c r="E54" t="str">
        <f>申込書!E63</f>
        <v>拳士A</v>
      </c>
      <c r="F54">
        <f>申込書!F63</f>
        <v>0</v>
      </c>
      <c r="G54">
        <f>申込書!G63</f>
        <v>0</v>
      </c>
      <c r="H54">
        <f>申込書!H63</f>
        <v>0</v>
      </c>
      <c r="I54">
        <f>申込書!I63</f>
        <v>0</v>
      </c>
      <c r="J54">
        <f>申込書!J63</f>
        <v>0</v>
      </c>
      <c r="K54">
        <f>申込書!K63</f>
        <v>0</v>
      </c>
      <c r="L54">
        <f>申込書!L63</f>
        <v>0</v>
      </c>
      <c r="M54">
        <f>申込書!M63</f>
        <v>0</v>
      </c>
    </row>
    <row r="55" spans="1:13">
      <c r="A55">
        <f>申込書!A64</f>
        <v>0</v>
      </c>
      <c r="B55">
        <f>申込書!B64</f>
        <v>0</v>
      </c>
      <c r="C55">
        <f>申込書!C64</f>
        <v>0</v>
      </c>
      <c r="D55">
        <f>申込書!D64</f>
        <v>0</v>
      </c>
      <c r="E55" t="str">
        <f>申込書!E64</f>
        <v>拳士B</v>
      </c>
      <c r="F55">
        <f>申込書!F64</f>
        <v>0</v>
      </c>
      <c r="G55">
        <f>申込書!G64</f>
        <v>0</v>
      </c>
      <c r="H55">
        <f>申込書!H64</f>
        <v>0</v>
      </c>
      <c r="I55">
        <f>申込書!I64</f>
        <v>0</v>
      </c>
      <c r="J55">
        <f>申込書!J64</f>
        <v>0</v>
      </c>
      <c r="K55">
        <f>申込書!K64</f>
        <v>0</v>
      </c>
      <c r="L55">
        <f>申込書!L64</f>
        <v>0</v>
      </c>
      <c r="M55">
        <f>申込書!M64</f>
        <v>0</v>
      </c>
    </row>
    <row r="56" spans="1:13">
      <c r="A56">
        <f>申込書!A65</f>
        <v>28</v>
      </c>
      <c r="B56" t="str">
        <f>申込書!B65</f>
        <v/>
      </c>
      <c r="C56">
        <f>申込書!C65</f>
        <v>0</v>
      </c>
      <c r="D56">
        <f>申込書!D65</f>
        <v>0</v>
      </c>
      <c r="E56" t="str">
        <f>申込書!E65</f>
        <v>拳士A</v>
      </c>
      <c r="F56">
        <f>申込書!F65</f>
        <v>0</v>
      </c>
      <c r="G56">
        <f>申込書!G65</f>
        <v>0</v>
      </c>
      <c r="H56">
        <f>申込書!H65</f>
        <v>0</v>
      </c>
      <c r="I56">
        <f>申込書!I65</f>
        <v>0</v>
      </c>
      <c r="J56">
        <f>申込書!J65</f>
        <v>0</v>
      </c>
      <c r="K56">
        <f>申込書!K65</f>
        <v>0</v>
      </c>
      <c r="L56">
        <f>申込書!L65</f>
        <v>0</v>
      </c>
      <c r="M56">
        <f>申込書!M65</f>
        <v>0</v>
      </c>
    </row>
    <row r="57" spans="1:13">
      <c r="A57">
        <f>申込書!A66</f>
        <v>0</v>
      </c>
      <c r="B57">
        <f>申込書!B66</f>
        <v>0</v>
      </c>
      <c r="C57">
        <f>申込書!C66</f>
        <v>0</v>
      </c>
      <c r="D57">
        <f>申込書!D66</f>
        <v>0</v>
      </c>
      <c r="E57" t="str">
        <f>申込書!E66</f>
        <v>拳士B</v>
      </c>
      <c r="F57">
        <f>申込書!F66</f>
        <v>0</v>
      </c>
      <c r="G57">
        <f>申込書!G66</f>
        <v>0</v>
      </c>
      <c r="H57">
        <f>申込書!H66</f>
        <v>0</v>
      </c>
      <c r="I57">
        <f>申込書!I66</f>
        <v>0</v>
      </c>
      <c r="J57">
        <f>申込書!J66</f>
        <v>0</v>
      </c>
      <c r="K57">
        <f>申込書!K66</f>
        <v>0</v>
      </c>
      <c r="L57">
        <f>申込書!L66</f>
        <v>0</v>
      </c>
      <c r="M57">
        <f>申込書!M66</f>
        <v>0</v>
      </c>
    </row>
    <row r="58" spans="1:13">
      <c r="A58">
        <f>申込書!A67</f>
        <v>29</v>
      </c>
      <c r="B58" t="str">
        <f>申込書!B67</f>
        <v/>
      </c>
      <c r="C58">
        <f>申込書!C67</f>
        <v>0</v>
      </c>
      <c r="D58">
        <f>申込書!D67</f>
        <v>0</v>
      </c>
      <c r="E58" t="str">
        <f>申込書!E67</f>
        <v>拳士A</v>
      </c>
      <c r="F58">
        <f>申込書!F67</f>
        <v>0</v>
      </c>
      <c r="G58">
        <f>申込書!G67</f>
        <v>0</v>
      </c>
      <c r="H58">
        <f>申込書!H67</f>
        <v>0</v>
      </c>
      <c r="I58">
        <f>申込書!I67</f>
        <v>0</v>
      </c>
      <c r="J58">
        <f>申込書!J67</f>
        <v>0</v>
      </c>
      <c r="K58">
        <f>申込書!K67</f>
        <v>0</v>
      </c>
      <c r="L58">
        <f>申込書!L67</f>
        <v>0</v>
      </c>
      <c r="M58">
        <f>申込書!M67</f>
        <v>0</v>
      </c>
    </row>
    <row r="59" spans="1:13">
      <c r="A59">
        <f>申込書!A68</f>
        <v>0</v>
      </c>
      <c r="B59">
        <f>申込書!B68</f>
        <v>0</v>
      </c>
      <c r="C59">
        <f>申込書!C68</f>
        <v>0</v>
      </c>
      <c r="D59">
        <f>申込書!D68</f>
        <v>0</v>
      </c>
      <c r="E59" t="str">
        <f>申込書!E68</f>
        <v>拳士B</v>
      </c>
      <c r="F59">
        <f>申込書!F68</f>
        <v>0</v>
      </c>
      <c r="G59">
        <f>申込書!G68</f>
        <v>0</v>
      </c>
      <c r="H59">
        <f>申込書!H68</f>
        <v>0</v>
      </c>
      <c r="I59">
        <f>申込書!I68</f>
        <v>0</v>
      </c>
      <c r="J59">
        <f>申込書!J68</f>
        <v>0</v>
      </c>
      <c r="K59">
        <f>申込書!K68</f>
        <v>0</v>
      </c>
      <c r="L59">
        <f>申込書!L68</f>
        <v>0</v>
      </c>
      <c r="M59">
        <f>申込書!M68</f>
        <v>0</v>
      </c>
    </row>
    <row r="60" spans="1:13">
      <c r="A60">
        <f>申込書!A69</f>
        <v>30</v>
      </c>
      <c r="B60" t="str">
        <f>申込書!B69</f>
        <v/>
      </c>
      <c r="C60">
        <f>申込書!C69</f>
        <v>0</v>
      </c>
      <c r="D60">
        <f>申込書!D69</f>
        <v>0</v>
      </c>
      <c r="E60" t="str">
        <f>申込書!E69</f>
        <v>拳士A</v>
      </c>
      <c r="F60">
        <f>申込書!F69</f>
        <v>0</v>
      </c>
      <c r="G60">
        <f>申込書!G69</f>
        <v>0</v>
      </c>
      <c r="H60">
        <f>申込書!H69</f>
        <v>0</v>
      </c>
      <c r="I60">
        <f>申込書!I69</f>
        <v>0</v>
      </c>
      <c r="J60">
        <f>申込書!J69</f>
        <v>0</v>
      </c>
      <c r="K60">
        <f>申込書!K69</f>
        <v>0</v>
      </c>
      <c r="L60">
        <f>申込書!L69</f>
        <v>0</v>
      </c>
      <c r="M60">
        <f>申込書!M69</f>
        <v>0</v>
      </c>
    </row>
    <row r="61" spans="1:13">
      <c r="A61">
        <f>申込書!A70</f>
        <v>0</v>
      </c>
      <c r="B61">
        <f>申込書!B70</f>
        <v>0</v>
      </c>
      <c r="C61">
        <f>申込書!C70</f>
        <v>0</v>
      </c>
      <c r="D61">
        <f>申込書!D70</f>
        <v>0</v>
      </c>
      <c r="E61" t="str">
        <f>申込書!E70</f>
        <v>拳士B</v>
      </c>
      <c r="F61">
        <f>申込書!F70</f>
        <v>0</v>
      </c>
      <c r="G61">
        <f>申込書!G70</f>
        <v>0</v>
      </c>
      <c r="H61">
        <f>申込書!H70</f>
        <v>0</v>
      </c>
      <c r="I61">
        <f>申込書!I70</f>
        <v>0</v>
      </c>
      <c r="J61">
        <f>申込書!J70</f>
        <v>0</v>
      </c>
      <c r="K61">
        <f>申込書!K70</f>
        <v>0</v>
      </c>
      <c r="L61">
        <f>申込書!L70</f>
        <v>0</v>
      </c>
      <c r="M61">
        <f>申込書!M70</f>
        <v>0</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B1:H43"/>
  <sheetViews>
    <sheetView topLeftCell="A4" zoomScaleNormal="100" workbookViewId="0">
      <selection activeCell="C7" sqref="C7"/>
    </sheetView>
  </sheetViews>
  <sheetFormatPr defaultColWidth="9" defaultRowHeight="13.2"/>
  <cols>
    <col min="1" max="1" width="0.6640625" style="7" customWidth="1"/>
    <col min="2" max="2" width="6.21875" style="7" customWidth="1"/>
    <col min="3" max="3" width="21.88671875" style="7" customWidth="1"/>
    <col min="4" max="4" width="6.21875" style="7" customWidth="1"/>
    <col min="5" max="5" width="21.88671875" style="7" customWidth="1"/>
    <col min="6" max="6" width="6.21875" style="7" customWidth="1"/>
    <col min="7" max="7" width="17.44140625" style="7" customWidth="1"/>
    <col min="8" max="8" width="6.21875" style="7" customWidth="1"/>
    <col min="9" max="9" width="1.6640625" style="7" customWidth="1"/>
    <col min="10" max="16384" width="9" style="7"/>
  </cols>
  <sheetData>
    <row r="1" spans="2:8" ht="20.25" customHeight="1">
      <c r="B1" s="6"/>
    </row>
    <row r="2" spans="2:8" ht="22.5" customHeight="1">
      <c r="B2" s="6" t="s">
        <v>129</v>
      </c>
    </row>
    <row r="3" spans="2:8" ht="19.5" customHeight="1">
      <c r="G3" s="138" t="s">
        <v>130</v>
      </c>
      <c r="H3" s="139"/>
    </row>
    <row r="4" spans="2:8" ht="24.75" customHeight="1">
      <c r="C4" s="80" t="s">
        <v>81</v>
      </c>
      <c r="D4" s="81"/>
      <c r="F4" s="32">
        <f>申込書!C6</f>
        <v>0</v>
      </c>
      <c r="H4" s="33" t="s">
        <v>21</v>
      </c>
    </row>
    <row r="5" spans="2:8" ht="15.75" customHeight="1" thickBot="1">
      <c r="C5" s="64"/>
    </row>
    <row r="6" spans="2:8" ht="17.25" customHeight="1" thickBot="1">
      <c r="B6" s="8" t="s">
        <v>7</v>
      </c>
      <c r="C6" s="9" t="s">
        <v>8</v>
      </c>
      <c r="D6" s="73" t="s">
        <v>7</v>
      </c>
      <c r="E6" s="72" t="s">
        <v>8</v>
      </c>
      <c r="F6" s="8" t="s">
        <v>7</v>
      </c>
      <c r="G6" s="134" t="s">
        <v>8</v>
      </c>
      <c r="H6" s="135"/>
    </row>
    <row r="7" spans="2:8" ht="24" customHeight="1" thickTop="1">
      <c r="B7" s="10">
        <v>1</v>
      </c>
      <c r="C7" s="11"/>
      <c r="D7" s="12">
        <v>13</v>
      </c>
      <c r="E7" s="13"/>
      <c r="F7" s="10">
        <v>25</v>
      </c>
      <c r="G7" s="136"/>
      <c r="H7" s="137"/>
    </row>
    <row r="8" spans="2:8" ht="24" customHeight="1">
      <c r="B8" s="14">
        <v>2</v>
      </c>
      <c r="C8" s="15"/>
      <c r="D8" s="16">
        <v>14</v>
      </c>
      <c r="E8" s="74"/>
      <c r="F8" s="14">
        <v>26</v>
      </c>
      <c r="G8" s="132"/>
      <c r="H8" s="133"/>
    </row>
    <row r="9" spans="2:8" ht="24" customHeight="1">
      <c r="B9" s="14">
        <v>3</v>
      </c>
      <c r="C9" s="15"/>
      <c r="D9" s="16">
        <v>15</v>
      </c>
      <c r="E9" s="74"/>
      <c r="F9" s="14">
        <v>27</v>
      </c>
      <c r="G9" s="132"/>
      <c r="H9" s="133"/>
    </row>
    <row r="10" spans="2:8" ht="24" customHeight="1">
      <c r="B10" s="14">
        <v>4</v>
      </c>
      <c r="C10" s="15"/>
      <c r="D10" s="16">
        <v>16</v>
      </c>
      <c r="E10" s="74"/>
      <c r="F10" s="14">
        <v>28</v>
      </c>
      <c r="G10" s="132"/>
      <c r="H10" s="133"/>
    </row>
    <row r="11" spans="2:8" ht="24" customHeight="1">
      <c r="B11" s="14">
        <v>5</v>
      </c>
      <c r="C11" s="15"/>
      <c r="D11" s="16">
        <v>17</v>
      </c>
      <c r="E11" s="74"/>
      <c r="F11" s="14">
        <v>29</v>
      </c>
      <c r="G11" s="132"/>
      <c r="H11" s="133"/>
    </row>
    <row r="12" spans="2:8" ht="24" customHeight="1">
      <c r="B12" s="14">
        <v>6</v>
      </c>
      <c r="C12" s="15"/>
      <c r="D12" s="16">
        <v>18</v>
      </c>
      <c r="E12" s="74"/>
      <c r="F12" s="14">
        <v>30</v>
      </c>
      <c r="G12" s="132"/>
      <c r="H12" s="133"/>
    </row>
    <row r="13" spans="2:8" ht="24" customHeight="1">
      <c r="B13" s="14">
        <v>7</v>
      </c>
      <c r="C13" s="15"/>
      <c r="D13" s="16">
        <v>19</v>
      </c>
      <c r="E13" s="74"/>
      <c r="F13" s="14">
        <v>31</v>
      </c>
      <c r="G13" s="132"/>
      <c r="H13" s="133"/>
    </row>
    <row r="14" spans="2:8" ht="24" customHeight="1">
      <c r="B14" s="14">
        <v>8</v>
      </c>
      <c r="C14" s="15"/>
      <c r="D14" s="16">
        <v>20</v>
      </c>
      <c r="E14" s="74"/>
      <c r="F14" s="14">
        <v>32</v>
      </c>
      <c r="G14" s="132"/>
      <c r="H14" s="133"/>
    </row>
    <row r="15" spans="2:8" ht="24" customHeight="1">
      <c r="B15" s="14">
        <v>9</v>
      </c>
      <c r="C15" s="15"/>
      <c r="D15" s="16">
        <v>21</v>
      </c>
      <c r="E15" s="74"/>
      <c r="F15" s="14">
        <v>33</v>
      </c>
      <c r="G15" s="132"/>
      <c r="H15" s="133"/>
    </row>
    <row r="16" spans="2:8" ht="24" customHeight="1">
      <c r="B16" s="54">
        <v>10</v>
      </c>
      <c r="C16" s="15"/>
      <c r="D16" s="16">
        <v>22</v>
      </c>
      <c r="E16" s="55"/>
      <c r="F16" s="14">
        <v>34</v>
      </c>
      <c r="G16" s="132"/>
      <c r="H16" s="133"/>
    </row>
    <row r="17" spans="2:8" ht="24" customHeight="1">
      <c r="B17" s="54">
        <v>11</v>
      </c>
      <c r="C17" s="15"/>
      <c r="D17" s="16">
        <v>23</v>
      </c>
      <c r="E17" s="55"/>
      <c r="F17" s="14">
        <v>35</v>
      </c>
      <c r="G17" s="132"/>
      <c r="H17" s="133"/>
    </row>
    <row r="18" spans="2:8" ht="24" customHeight="1" thickBot="1">
      <c r="B18" s="17">
        <v>12</v>
      </c>
      <c r="C18" s="26"/>
      <c r="D18" s="18">
        <v>24</v>
      </c>
      <c r="E18" s="75"/>
      <c r="F18" s="17">
        <v>36</v>
      </c>
      <c r="G18" s="130"/>
      <c r="H18" s="131"/>
    </row>
    <row r="19" spans="2:8" ht="0.75" customHeight="1"/>
    <row r="20" spans="2:8" ht="20.100000000000001" customHeight="1">
      <c r="C20" s="19" t="s">
        <v>42</v>
      </c>
      <c r="D20" s="19">
        <f>COUNTA(C7:C18,E7:E18,G7:H18)</f>
        <v>0</v>
      </c>
      <c r="E20" s="19" t="s">
        <v>43</v>
      </c>
      <c r="F20" s="32"/>
    </row>
    <row r="21" spans="2:8" ht="9.75" customHeight="1" thickBot="1"/>
    <row r="22" spans="2:8" ht="17.25" customHeight="1" thickBot="1">
      <c r="B22" s="20"/>
      <c r="C22" s="76" t="s">
        <v>9</v>
      </c>
      <c r="D22" s="72" t="s">
        <v>10</v>
      </c>
      <c r="E22" s="8" t="s">
        <v>9</v>
      </c>
      <c r="F22" s="9" t="s">
        <v>10</v>
      </c>
      <c r="G22" s="21" t="s">
        <v>9</v>
      </c>
      <c r="H22" s="9" t="s">
        <v>10</v>
      </c>
    </row>
    <row r="23" spans="2:8" ht="24" customHeight="1" thickTop="1">
      <c r="B23" s="22" t="s">
        <v>11</v>
      </c>
      <c r="C23" s="77"/>
      <c r="D23" s="13"/>
      <c r="E23" s="10"/>
      <c r="F23" s="11"/>
      <c r="G23" s="23"/>
      <c r="H23" s="11"/>
    </row>
    <row r="24" spans="2:8" ht="24" customHeight="1" thickBot="1">
      <c r="B24" s="24"/>
      <c r="C24" s="25"/>
      <c r="D24" s="75"/>
      <c r="E24" s="17"/>
      <c r="F24" s="26"/>
      <c r="G24" s="27"/>
      <c r="H24" s="26"/>
    </row>
    <row r="25" spans="2:8" ht="0.75" customHeight="1"/>
    <row r="26" spans="2:8" ht="19.5" customHeight="1">
      <c r="C26" s="19" t="s">
        <v>44</v>
      </c>
      <c r="D26" s="19">
        <f>COUNTA(C23:C24,E23:E24,G23:H24)</f>
        <v>0</v>
      </c>
      <c r="E26" s="19" t="s">
        <v>43</v>
      </c>
    </row>
    <row r="27" spans="2:8" ht="9.75" customHeight="1" thickBot="1">
      <c r="C27" s="66"/>
    </row>
    <row r="28" spans="2:8" ht="17.25" customHeight="1" thickBot="1">
      <c r="B28" s="20"/>
      <c r="C28" s="67" t="s">
        <v>12</v>
      </c>
      <c r="D28" s="142" t="s">
        <v>13</v>
      </c>
      <c r="E28" s="143"/>
      <c r="F28" s="142" t="s">
        <v>14</v>
      </c>
      <c r="G28" s="143"/>
      <c r="H28" s="9" t="s">
        <v>15</v>
      </c>
    </row>
    <row r="29" spans="2:8" ht="17.25" customHeight="1" thickTop="1">
      <c r="B29" s="82" t="s">
        <v>83</v>
      </c>
      <c r="C29" s="83"/>
      <c r="D29" s="146"/>
      <c r="E29" s="147"/>
      <c r="F29" s="148"/>
      <c r="G29" s="149"/>
      <c r="H29" s="30"/>
    </row>
    <row r="30" spans="2:8" ht="48" customHeight="1">
      <c r="B30" s="31" t="s">
        <v>16</v>
      </c>
      <c r="C30" s="84"/>
      <c r="D30" s="150"/>
      <c r="E30" s="151"/>
      <c r="F30" s="132"/>
      <c r="G30" s="144"/>
      <c r="H30" s="15"/>
    </row>
    <row r="31" spans="2:8" ht="15.75" customHeight="1">
      <c r="B31" s="85" t="s">
        <v>83</v>
      </c>
      <c r="C31" s="84"/>
      <c r="D31" s="150"/>
      <c r="E31" s="151"/>
      <c r="F31" s="132"/>
      <c r="G31" s="144"/>
      <c r="H31" s="15"/>
    </row>
    <row r="32" spans="2:8" ht="43.5" customHeight="1" thickBot="1">
      <c r="B32" s="28" t="s">
        <v>16</v>
      </c>
      <c r="C32" s="86"/>
      <c r="D32" s="140"/>
      <c r="E32" s="141"/>
      <c r="F32" s="130"/>
      <c r="G32" s="145"/>
      <c r="H32" s="26"/>
    </row>
    <row r="33" spans="2:7" ht="9" customHeight="1"/>
    <row r="34" spans="2:7" ht="19.5" customHeight="1">
      <c r="C34" s="19" t="s">
        <v>45</v>
      </c>
      <c r="D34" s="19">
        <f>COUNTA(C30,C32)</f>
        <v>0</v>
      </c>
      <c r="E34" s="19" t="s">
        <v>43</v>
      </c>
    </row>
    <row r="35" spans="2:7" ht="6.75" customHeight="1"/>
    <row r="36" spans="2:7">
      <c r="B36" s="29" t="s">
        <v>17</v>
      </c>
      <c r="C36" s="29"/>
      <c r="D36" s="29"/>
      <c r="E36" s="29"/>
      <c r="F36" s="29"/>
      <c r="G36" s="29"/>
    </row>
    <row r="37" spans="2:7">
      <c r="B37" s="29" t="s">
        <v>18</v>
      </c>
      <c r="C37" s="29"/>
      <c r="D37" s="29"/>
      <c r="E37" s="29"/>
      <c r="F37" s="29"/>
      <c r="G37" s="29"/>
    </row>
    <row r="38" spans="2:7">
      <c r="B38" s="29" t="s">
        <v>82</v>
      </c>
      <c r="C38" s="29"/>
      <c r="D38" s="29"/>
      <c r="E38" s="29"/>
      <c r="F38" s="29"/>
      <c r="G38" s="29"/>
    </row>
    <row r="39" spans="2:7">
      <c r="B39" s="29" t="s">
        <v>19</v>
      </c>
    </row>
    <row r="40" spans="2:7">
      <c r="B40" s="29"/>
      <c r="C40" s="66"/>
      <c r="F40" s="29"/>
      <c r="G40" s="29"/>
    </row>
    <row r="41" spans="2:7" ht="12.75" customHeight="1">
      <c r="B41" s="29" t="s">
        <v>20</v>
      </c>
      <c r="C41" s="29"/>
      <c r="D41" s="29"/>
      <c r="E41" s="29"/>
      <c r="G41" s="29"/>
    </row>
    <row r="42" spans="2:7">
      <c r="C42" s="29"/>
      <c r="D42" s="29"/>
      <c r="E42" s="29"/>
    </row>
    <row r="43" spans="2:7">
      <c r="E43" s="65" t="s">
        <v>131</v>
      </c>
    </row>
  </sheetData>
  <mergeCells count="24">
    <mergeCell ref="G3:H3"/>
    <mergeCell ref="D32:E32"/>
    <mergeCell ref="F28:G28"/>
    <mergeCell ref="F30:G30"/>
    <mergeCell ref="F32:G32"/>
    <mergeCell ref="D28:E28"/>
    <mergeCell ref="D29:E29"/>
    <mergeCell ref="F29:G29"/>
    <mergeCell ref="D31:E31"/>
    <mergeCell ref="F31:G31"/>
    <mergeCell ref="G11:H11"/>
    <mergeCell ref="D30:E30"/>
    <mergeCell ref="G15:H15"/>
    <mergeCell ref="G14:H14"/>
    <mergeCell ref="G13:H13"/>
    <mergeCell ref="G12:H12"/>
    <mergeCell ref="G18:H18"/>
    <mergeCell ref="G16:H16"/>
    <mergeCell ref="G17:H17"/>
    <mergeCell ref="G6:H6"/>
    <mergeCell ref="G7:H7"/>
    <mergeCell ref="G8:H8"/>
    <mergeCell ref="G9:H9"/>
    <mergeCell ref="G10:H10"/>
  </mergeCells>
  <phoneticPr fontId="2"/>
  <pageMargins left="0.78740157480314965" right="0.47244094488188981" top="0.66" bottom="0.59055118110236227"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2:I47"/>
  <sheetViews>
    <sheetView workbookViewId="0">
      <selection activeCell="B24" sqref="B24"/>
    </sheetView>
  </sheetViews>
  <sheetFormatPr defaultColWidth="9" defaultRowHeight="12"/>
  <cols>
    <col min="1" max="1" width="3" style="1" customWidth="1"/>
    <col min="2" max="2" width="23" style="1" customWidth="1"/>
    <col min="3" max="3" width="31" style="1" customWidth="1"/>
    <col min="4" max="4" width="36.77734375" style="1" customWidth="1"/>
    <col min="5" max="5" width="18.21875" style="1" customWidth="1"/>
    <col min="6" max="7" width="20.33203125" style="1" customWidth="1"/>
    <col min="8" max="16384" width="9" style="1"/>
  </cols>
  <sheetData>
    <row r="2" spans="1:9">
      <c r="B2" s="2" t="s">
        <v>0</v>
      </c>
      <c r="C2" s="68" t="s">
        <v>46</v>
      </c>
      <c r="D2" s="4" t="s">
        <v>47</v>
      </c>
      <c r="E2" s="4" t="s">
        <v>48</v>
      </c>
      <c r="F2" s="4" t="s">
        <v>49</v>
      </c>
      <c r="G2" s="102" t="s">
        <v>86</v>
      </c>
      <c r="H2" s="106" t="s">
        <v>50</v>
      </c>
      <c r="I2" s="106" t="s">
        <v>103</v>
      </c>
    </row>
    <row r="3" spans="1:9">
      <c r="A3" s="1">
        <v>1</v>
      </c>
      <c r="B3" s="97" t="s">
        <v>51</v>
      </c>
      <c r="C3" s="107" t="s">
        <v>112</v>
      </c>
      <c r="D3" s="109" t="s">
        <v>116</v>
      </c>
      <c r="E3" s="111" t="s">
        <v>132</v>
      </c>
      <c r="F3" s="111" t="s">
        <v>133</v>
      </c>
      <c r="G3" s="103" t="s">
        <v>87</v>
      </c>
      <c r="H3" s="70" t="s">
        <v>52</v>
      </c>
      <c r="I3" s="69" t="s">
        <v>104</v>
      </c>
    </row>
    <row r="4" spans="1:9" ht="13.5" customHeight="1">
      <c r="A4" s="1">
        <v>2</v>
      </c>
      <c r="B4" s="96" t="s">
        <v>56</v>
      </c>
      <c r="C4" s="108" t="s">
        <v>113</v>
      </c>
      <c r="D4" s="88" t="s">
        <v>117</v>
      </c>
      <c r="E4" s="98" t="s">
        <v>140</v>
      </c>
      <c r="F4" s="98" t="s">
        <v>134</v>
      </c>
      <c r="G4" s="3"/>
      <c r="H4" s="70" t="s">
        <v>53</v>
      </c>
      <c r="I4" s="71" t="s">
        <v>105</v>
      </c>
    </row>
    <row r="5" spans="1:9">
      <c r="A5" s="1">
        <v>3</v>
      </c>
      <c r="B5" s="96" t="s">
        <v>62</v>
      </c>
      <c r="C5" s="100" t="s">
        <v>114</v>
      </c>
      <c r="D5" s="88" t="s">
        <v>118</v>
      </c>
      <c r="E5" s="99"/>
      <c r="F5" s="98" t="s">
        <v>135</v>
      </c>
      <c r="G5" s="3"/>
      <c r="H5" s="70" t="s">
        <v>54</v>
      </c>
    </row>
    <row r="6" spans="1:9">
      <c r="A6" s="1">
        <v>4</v>
      </c>
      <c r="B6" s="96" t="s">
        <v>64</v>
      </c>
      <c r="C6" s="100" t="s">
        <v>115</v>
      </c>
      <c r="D6" s="87" t="s">
        <v>119</v>
      </c>
      <c r="E6" s="3"/>
      <c r="F6" s="101" t="s">
        <v>136</v>
      </c>
      <c r="G6" s="3"/>
      <c r="H6" s="70" t="s">
        <v>55</v>
      </c>
    </row>
    <row r="7" spans="1:9">
      <c r="A7" s="1">
        <v>5</v>
      </c>
      <c r="B7" s="96" t="s">
        <v>84</v>
      </c>
      <c r="C7" s="98" t="s">
        <v>138</v>
      </c>
      <c r="D7" s="87" t="s">
        <v>120</v>
      </c>
      <c r="E7" s="3"/>
      <c r="F7" s="3"/>
      <c r="G7" s="3"/>
      <c r="H7" s="70" t="s">
        <v>57</v>
      </c>
    </row>
    <row r="8" spans="1:9">
      <c r="A8" s="1">
        <v>6</v>
      </c>
      <c r="B8" s="96" t="s">
        <v>59</v>
      </c>
      <c r="C8" s="98" t="s">
        <v>139</v>
      </c>
      <c r="D8" s="87" t="s">
        <v>121</v>
      </c>
      <c r="E8" s="3"/>
      <c r="F8" s="3"/>
      <c r="G8" s="3"/>
      <c r="H8" s="70" t="s">
        <v>58</v>
      </c>
    </row>
    <row r="9" spans="1:9">
      <c r="A9" s="1">
        <v>7</v>
      </c>
      <c r="B9" s="96" t="s">
        <v>88</v>
      </c>
      <c r="C9" s="98" t="s">
        <v>109</v>
      </c>
      <c r="D9" s="87" t="s">
        <v>122</v>
      </c>
      <c r="F9" s="3"/>
      <c r="G9" s="3"/>
      <c r="H9" s="70" t="s">
        <v>60</v>
      </c>
    </row>
    <row r="10" spans="1:9">
      <c r="A10" s="1">
        <v>8</v>
      </c>
      <c r="B10" s="96" t="s">
        <v>6</v>
      </c>
      <c r="C10" s="98" t="s">
        <v>110</v>
      </c>
      <c r="D10" s="87" t="s">
        <v>123</v>
      </c>
      <c r="F10" s="3"/>
      <c r="G10" s="3"/>
      <c r="H10" s="70" t="s">
        <v>61</v>
      </c>
    </row>
    <row r="11" spans="1:9">
      <c r="A11" s="1">
        <v>9</v>
      </c>
      <c r="B11" s="96" t="s">
        <v>67</v>
      </c>
      <c r="C11" s="101" t="s">
        <v>111</v>
      </c>
      <c r="D11" s="87" t="s">
        <v>124</v>
      </c>
      <c r="F11" s="3"/>
      <c r="G11" s="3"/>
      <c r="H11" s="70" t="s">
        <v>63</v>
      </c>
    </row>
    <row r="12" spans="1:9" ht="13.5" customHeight="1">
      <c r="A12" s="1">
        <v>10</v>
      </c>
      <c r="B12" s="96" t="s">
        <v>69</v>
      </c>
      <c r="D12" s="87" t="s">
        <v>125</v>
      </c>
      <c r="F12" s="3"/>
      <c r="G12" s="3"/>
      <c r="H12" s="70" t="s">
        <v>65</v>
      </c>
    </row>
    <row r="13" spans="1:9">
      <c r="A13" s="1">
        <v>11</v>
      </c>
      <c r="B13" s="96" t="s">
        <v>71</v>
      </c>
      <c r="D13" s="87" t="s">
        <v>126</v>
      </c>
      <c r="F13" s="3"/>
      <c r="G13" s="3"/>
      <c r="H13" s="70" t="s">
        <v>66</v>
      </c>
    </row>
    <row r="14" spans="1:9">
      <c r="A14" s="1">
        <v>12</v>
      </c>
      <c r="B14" s="96" t="s">
        <v>85</v>
      </c>
      <c r="D14" s="104" t="s">
        <v>127</v>
      </c>
      <c r="F14" s="3"/>
      <c r="G14" s="3"/>
      <c r="H14" s="70" t="s">
        <v>68</v>
      </c>
    </row>
    <row r="15" spans="1:9">
      <c r="A15" s="1">
        <v>13</v>
      </c>
      <c r="B15" s="96" t="s">
        <v>73</v>
      </c>
      <c r="D15" s="104" t="s">
        <v>137</v>
      </c>
      <c r="F15" s="3"/>
      <c r="G15" s="3"/>
      <c r="H15" s="70" t="s">
        <v>70</v>
      </c>
    </row>
    <row r="16" spans="1:9">
      <c r="A16" s="1">
        <v>14</v>
      </c>
      <c r="B16" s="96" t="s">
        <v>90</v>
      </c>
      <c r="D16" s="110" t="s">
        <v>128</v>
      </c>
      <c r="F16" s="3"/>
      <c r="G16" s="3"/>
      <c r="H16" s="70" t="s">
        <v>72</v>
      </c>
    </row>
    <row r="17" spans="1:8">
      <c r="A17" s="1">
        <v>15</v>
      </c>
      <c r="B17" s="70" t="s">
        <v>92</v>
      </c>
      <c r="F17" s="3"/>
      <c r="G17" s="3"/>
      <c r="H17" s="70" t="s">
        <v>74</v>
      </c>
    </row>
    <row r="18" spans="1:8">
      <c r="A18" s="1">
        <v>16</v>
      </c>
      <c r="B18" s="96" t="s">
        <v>76</v>
      </c>
      <c r="F18" s="3"/>
      <c r="G18" s="3"/>
      <c r="H18" s="70" t="s">
        <v>89</v>
      </c>
    </row>
    <row r="19" spans="1:8">
      <c r="A19" s="1">
        <v>17</v>
      </c>
      <c r="B19" s="96" t="s">
        <v>75</v>
      </c>
      <c r="F19" s="3"/>
      <c r="G19" s="3"/>
      <c r="H19" s="71" t="s">
        <v>91</v>
      </c>
    </row>
    <row r="20" spans="1:8">
      <c r="A20" s="1">
        <v>18</v>
      </c>
      <c r="B20" s="96" t="s">
        <v>77</v>
      </c>
      <c r="F20" s="3"/>
      <c r="G20" s="3"/>
    </row>
    <row r="21" spans="1:8">
      <c r="A21" s="1">
        <v>19</v>
      </c>
      <c r="B21" s="96" t="s">
        <v>78</v>
      </c>
      <c r="F21" s="3"/>
      <c r="G21" s="3"/>
    </row>
    <row r="22" spans="1:8">
      <c r="A22" s="1">
        <v>20</v>
      </c>
      <c r="B22" s="71" t="s">
        <v>102</v>
      </c>
      <c r="E22" s="3"/>
      <c r="F22" s="3"/>
      <c r="G22" s="3"/>
    </row>
    <row r="23" spans="1:8">
      <c r="A23" s="1">
        <v>21</v>
      </c>
      <c r="E23" s="3"/>
      <c r="F23" s="3"/>
      <c r="G23" s="3"/>
    </row>
    <row r="24" spans="1:8">
      <c r="E24" s="3"/>
      <c r="F24" s="3"/>
      <c r="G24" s="3"/>
    </row>
    <row r="25" spans="1:8">
      <c r="E25" s="3"/>
      <c r="F25" s="3"/>
    </row>
    <row r="26" spans="1:8">
      <c r="E26" s="3"/>
    </row>
    <row r="27" spans="1:8">
      <c r="E27" s="3"/>
    </row>
    <row r="28" spans="1:8">
      <c r="B28" s="78"/>
      <c r="E28" s="3"/>
    </row>
    <row r="29" spans="1:8">
      <c r="B29" s="78"/>
      <c r="E29" s="3"/>
    </row>
    <row r="30" spans="1:8">
      <c r="B30" s="78"/>
      <c r="E30" s="3"/>
    </row>
    <row r="31" spans="1:8">
      <c r="B31" s="78"/>
      <c r="E31" s="3"/>
    </row>
    <row r="32" spans="1:8" ht="12" customHeight="1">
      <c r="B32" t="s">
        <v>79</v>
      </c>
      <c r="E32" s="3"/>
    </row>
    <row r="33" spans="2:5" hidden="1">
      <c r="B33" s="1" t="s">
        <v>93</v>
      </c>
      <c r="E33" s="3"/>
    </row>
    <row r="34" spans="2:5" hidden="1">
      <c r="B34" s="79" t="s">
        <v>80</v>
      </c>
    </row>
    <row r="35" spans="2:5" ht="12" hidden="1" customHeight="1">
      <c r="B35" s="1" t="s">
        <v>94</v>
      </c>
    </row>
    <row r="36" spans="2:5" hidden="1"/>
    <row r="37" spans="2:5" hidden="1"/>
    <row r="38" spans="2:5" hidden="1">
      <c r="B38" s="78"/>
    </row>
    <row r="39" spans="2:5" hidden="1">
      <c r="B39" s="79" t="s">
        <v>95</v>
      </c>
    </row>
    <row r="40" spans="2:5" hidden="1"/>
    <row r="41" spans="2:5" hidden="1">
      <c r="B41" s="78" t="s">
        <v>96</v>
      </c>
    </row>
    <row r="42" spans="2:5" ht="13.2" hidden="1">
      <c r="B42" t="s">
        <v>79</v>
      </c>
      <c r="E42" s="3"/>
    </row>
    <row r="43" spans="2:5" hidden="1">
      <c r="B43" s="1" t="s">
        <v>97</v>
      </c>
    </row>
    <row r="44" spans="2:5" hidden="1">
      <c r="B44" s="79" t="s">
        <v>80</v>
      </c>
    </row>
    <row r="45" spans="2:5" hidden="1">
      <c r="B45" s="1" t="s">
        <v>98</v>
      </c>
    </row>
    <row r="46" spans="2:5" hidden="1"/>
    <row r="47" spans="2:5" hidden="1"/>
  </sheetData>
  <phoneticPr fontId="2"/>
  <pageMargins left="0.75" right="0.75" top="1" bottom="1" header="0.51200000000000001" footer="0.51200000000000001"/>
  <pageSetup paperSize="9" orientation="portrait" horizontalDpi="0"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申込書</vt:lpstr>
      <vt:lpstr>一覧</vt:lpstr>
      <vt:lpstr>参加者名簿</vt:lpstr>
      <vt:lpstr>設定データ</vt:lpstr>
      <vt:lpstr>運用法</vt:lpstr>
      <vt:lpstr>種別</vt:lpstr>
      <vt:lpstr>所属</vt:lpstr>
      <vt:lpstr>組演武</vt:lpstr>
      <vt:lpstr>単独演武</vt:lpstr>
      <vt:lpstr>団体演武</vt:lpstr>
      <vt:lpstr>段位</vt:lpstr>
      <vt:lpstr>論文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圭一郎 中越</cp:lastModifiedBy>
  <cp:lastPrinted>2023-04-05T07:22:59Z</cp:lastPrinted>
  <dcterms:created xsi:type="dcterms:W3CDTF">1997-01-08T22:48:59Z</dcterms:created>
  <dcterms:modified xsi:type="dcterms:W3CDTF">2025-03-24T09:41:24Z</dcterms:modified>
</cp:coreProperties>
</file>